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at-Tech_NatFS-Agsos\AGSoS\Ansøgningsrunde\Web\Excel ark - Beregning af gennemsnit\"/>
    </mc:Choice>
  </mc:AlternateContent>
  <xr:revisionPtr revIDLastSave="0" documentId="13_ncr:1_{B3996291-CEB1-4A06-A38B-F5DF80F31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ighted averag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  <c r="I47" i="5"/>
  <c r="D48" i="5"/>
  <c r="I48" i="5"/>
  <c r="D49" i="5"/>
  <c r="I49" i="5"/>
  <c r="D50" i="5"/>
  <c r="I50" i="5"/>
  <c r="D51" i="5"/>
  <c r="I51" i="5"/>
  <c r="I35" i="5"/>
  <c r="I36" i="5"/>
  <c r="I37" i="5"/>
  <c r="I38" i="5"/>
  <c r="I39" i="5"/>
  <c r="I40" i="5"/>
  <c r="I41" i="5"/>
  <c r="I42" i="5"/>
  <c r="I43" i="5"/>
  <c r="I44" i="5"/>
  <c r="I45" i="5"/>
  <c r="I46" i="5"/>
  <c r="I52" i="5"/>
  <c r="D52" i="5"/>
  <c r="D46" i="5"/>
  <c r="D45" i="5"/>
  <c r="D44" i="5"/>
  <c r="D43" i="5"/>
  <c r="D42" i="5"/>
  <c r="D41" i="5"/>
  <c r="D40" i="5"/>
  <c r="D39" i="5"/>
  <c r="D38" i="5"/>
  <c r="D37" i="5"/>
  <c r="D36" i="5"/>
  <c r="D35" i="5"/>
  <c r="C54" i="5"/>
  <c r="B9" i="5" s="1"/>
  <c r="H54" i="5"/>
  <c r="B8" i="5" s="1"/>
  <c r="D22" i="5"/>
  <c r="D54" i="5" s="1"/>
  <c r="D23" i="5"/>
  <c r="D24" i="5"/>
  <c r="D25" i="5"/>
  <c r="D26" i="5"/>
  <c r="D27" i="5"/>
  <c r="D28" i="5"/>
  <c r="D29" i="5"/>
  <c r="D30" i="5"/>
  <c r="D31" i="5"/>
  <c r="D32" i="5"/>
  <c r="D33" i="5"/>
  <c r="D34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4" i="5"/>
  <c r="C8" i="5" s="1"/>
  <c r="B54" i="5"/>
  <c r="G54" i="5"/>
  <c r="G74" i="5"/>
  <c r="G76" i="5"/>
  <c r="G79" i="5"/>
  <c r="B74" i="5"/>
  <c r="B79" i="5"/>
  <c r="B76" i="5"/>
  <c r="C7" i="5" l="1"/>
  <c r="C9" i="5"/>
  <c r="B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Liselotte K. Heller</author>
    <author>Mie Meulengracht Christensen</author>
    <author>Maia Høyer Monod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>Type in your name,
e.g. Name Nameson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Type in the units in which your courses are defined, e.g. Credits, CATS, Percentages...</t>
        </r>
      </text>
    </comment>
    <comment ref="A11" authorId="1" shapeId="0" xr:uid="{00000000-0006-0000-0000-000003000000}">
      <text>
        <r>
          <rPr>
            <sz val="9"/>
            <color indexed="81"/>
            <rFont val="Tahoma"/>
            <family val="2"/>
          </rPr>
          <t>Please do not ask questions in this box, but only state relevant comments about the calculation or the degree</t>
        </r>
      </text>
    </comment>
    <comment ref="A2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Type in the course title </t>
        </r>
      </text>
    </comment>
    <comment ref="B2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Fill in the correct number of units, e.g. 5
</t>
        </r>
      </text>
    </comment>
    <comment ref="C22" authorId="0" shapeId="0" xr:uid="{00000000-0006-0000-0000-000006000000}">
      <text>
        <r>
          <rPr>
            <sz val="9"/>
            <color indexed="81"/>
            <rFont val="Tahoma"/>
            <family val="2"/>
          </rPr>
          <t>Fill in the obtained grade, e.g. 10</t>
        </r>
      </text>
    </comment>
    <comment ref="F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Type in the course title
</t>
        </r>
      </text>
    </comment>
    <comment ref="G2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Fill in the correct number of units, e.g. 5
</t>
        </r>
      </text>
    </comment>
    <comment ref="H22" authorId="0" shapeId="0" xr:uid="{00000000-0006-0000-0000-000009000000}">
      <text>
        <r>
          <rPr>
            <sz val="9"/>
            <color indexed="81"/>
            <rFont val="Tahoma"/>
            <family val="2"/>
          </rPr>
          <t>Fill in the obtained grade, e.g. 10</t>
        </r>
      </text>
    </comment>
    <comment ref="A58" authorId="0" shapeId="0" xr:uid="{00000000-0006-0000-0000-00000A000000}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B58" authorId="0" shapeId="0" xr:uid="{00000000-0006-0000-0000-00000B000000}">
      <text>
        <r>
          <rPr>
            <sz val="9"/>
            <color indexed="81"/>
            <rFont val="Tahoma"/>
            <family val="2"/>
          </rPr>
          <t>Fill in the correct number of units, e.g. 5</t>
        </r>
      </text>
    </comment>
    <comment ref="C58" authorId="2" shapeId="0" xr:uid="{00000000-0006-0000-0000-00000C000000}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  <comment ref="F58" authorId="0" shapeId="0" xr:uid="{00000000-0006-0000-0000-00000D000000}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G58" authorId="0" shapeId="0" xr:uid="{00000000-0006-0000-0000-00000E000000}">
      <text>
        <r>
          <rPr>
            <sz val="9"/>
            <color indexed="81"/>
            <rFont val="Tahoma"/>
            <family val="2"/>
          </rPr>
          <t>Fill in the correct number of units, e.g. 5</t>
        </r>
      </text>
    </comment>
    <comment ref="H58" authorId="0" shapeId="0" xr:uid="{00000000-0006-0000-0000-00000F000000}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</commentList>
</comments>
</file>

<file path=xl/sharedStrings.xml><?xml version="1.0" encoding="utf-8"?>
<sst xmlns="http://schemas.openxmlformats.org/spreadsheetml/2006/main" count="128" uniqueCount="53">
  <si>
    <t>Total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</si>
  <si>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</si>
  <si>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</si>
  <si>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</si>
  <si>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</si>
  <si>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</si>
  <si>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</si>
  <si>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</si>
  <si>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</si>
  <si>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</si>
  <si>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</si>
  <si>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</si>
  <si>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</si>
  <si>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</si>
  <si>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</si>
  <si>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</si>
  <si>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</si>
  <si>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</si>
  <si>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</si>
  <si>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</si>
  <si>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Course 20</t>
  </si>
  <si>
    <t>Course 21</t>
  </si>
  <si>
    <t>Course 22</t>
  </si>
  <si>
    <t>Course 23</t>
  </si>
  <si>
    <t>Course 24</t>
  </si>
  <si>
    <t>Course 25</t>
  </si>
  <si>
    <t>Calculate your weighted average</t>
  </si>
  <si>
    <t>Grade</t>
  </si>
  <si>
    <t>Graded courses</t>
  </si>
  <si>
    <t>Total percentage of non-graded courses (passed)</t>
  </si>
  <si>
    <t>Non-graded courses (pass/fail)</t>
  </si>
  <si>
    <t>Pass/fail</t>
  </si>
  <si>
    <t>Master's thesis</t>
  </si>
  <si>
    <t>Name of applicant:</t>
  </si>
  <si>
    <t>Weighted</t>
  </si>
  <si>
    <t>Unweighted</t>
  </si>
  <si>
    <t>Combined</t>
  </si>
  <si>
    <t>weight</t>
  </si>
  <si>
    <t>Units</t>
  </si>
  <si>
    <t>Average (will automatically be filled in):</t>
  </si>
  <si>
    <t>Bachelor's degree</t>
  </si>
  <si>
    <t>Master's degree</t>
  </si>
  <si>
    <t>Bachelor's project</t>
  </si>
  <si>
    <t>Units, all</t>
  </si>
  <si>
    <t>Course units:</t>
  </si>
  <si>
    <t>Course 26</t>
  </si>
  <si>
    <t>Course 27</t>
  </si>
  <si>
    <t>Course 28</t>
  </si>
  <si>
    <t>Course 29</t>
  </si>
  <si>
    <t>Course 30</t>
  </si>
  <si>
    <t xml:space="preserve">Important comments </t>
  </si>
  <si>
    <t>Once completed, please save this Excel spreadsheet as a PDF and upload it with your application under ‘Other information to consider’ in the GSNS application system</t>
  </si>
  <si>
    <t xml:space="preserve">If you have questions, please contact: gradschool.nat@au.dk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</si>
</sst>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0" fillId="0" borderId="0" xfId="0" applyFill="1" applyBorder="1" applyAlignment="1"/>
    <xf numFmtId="10" fontId="10" fillId="12" borderId="2" xfId="1" applyNumberFormat="1" applyFont="1" applyFill="1" applyBorder="1"/>
    <xf numFmtId="164" fontId="10" fillId="12" borderId="3" xfId="0" applyNumberFormat="1" applyFont="1" applyFill="1" applyBorder="1"/>
    <xf numFmtId="10" fontId="10" fillId="3" borderId="2" xfId="1" applyNumberFormat="1" applyFont="1" applyFill="1" applyBorder="1"/>
    <xf numFmtId="164" fontId="10" fillId="3" borderId="3" xfId="0" applyNumberFormat="1" applyFont="1" applyFill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7" fillId="0" borderId="12" xfId="0" applyFont="1" applyBorder="1" applyAlignment="1">
      <alignment vertical="center"/>
    </xf>
    <xf numFmtId="0" fontId="0" fillId="0" borderId="0" xfId="0" applyAlignment="1"/>
    <xf numFmtId="0" fontId="10" fillId="11" borderId="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10" fillId="11" borderId="3" xfId="0" applyFont="1" applyFill="1" applyBorder="1" applyProtection="1"/>
    <xf numFmtId="0" fontId="3" fillId="8" borderId="3" xfId="0" applyFont="1" applyFill="1" applyBorder="1" applyProtection="1"/>
    <xf numFmtId="2" fontId="5" fillId="9" borderId="3" xfId="0" applyNumberFormat="1" applyFont="1" applyFill="1" applyBorder="1" applyProtection="1"/>
    <xf numFmtId="0" fontId="3" fillId="0" borderId="0" xfId="0" applyFont="1" applyFill="1" applyProtection="1"/>
    <xf numFmtId="2" fontId="5" fillId="0" borderId="0" xfId="0" applyNumberFormat="1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4" fillId="1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0" fillId="4" borderId="4" xfId="0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5" fillId="7" borderId="3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4" borderId="6" xfId="0" applyFill="1" applyBorder="1" applyProtection="1">
      <protection locked="0"/>
    </xf>
    <xf numFmtId="0" fontId="3" fillId="14" borderId="5" xfId="0" applyFont="1" applyFill="1" applyBorder="1" applyProtection="1"/>
    <xf numFmtId="0" fontId="0" fillId="14" borderId="5" xfId="0" applyFill="1" applyBorder="1" applyProtection="1"/>
    <xf numFmtId="0" fontId="0" fillId="14" borderId="6" xfId="0" applyFill="1" applyBorder="1" applyProtection="1"/>
    <xf numFmtId="0" fontId="0" fillId="0" borderId="15" xfId="0" applyBorder="1"/>
    <xf numFmtId="0" fontId="0" fillId="16" borderId="16" xfId="0" applyFill="1" applyBorder="1" applyAlignment="1" applyProtection="1">
      <protection locked="0"/>
    </xf>
    <xf numFmtId="0" fontId="0" fillId="16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9" xfId="0" applyBorder="1"/>
    <xf numFmtId="0" fontId="3" fillId="0" borderId="19" xfId="0" applyFont="1" applyBorder="1" applyAlignment="1">
      <alignment wrapText="1"/>
    </xf>
    <xf numFmtId="0" fontId="8" fillId="9" borderId="4" xfId="0" applyFont="1" applyFill="1" applyBorder="1" applyAlignment="1" applyProtection="1">
      <alignment horizontal="center"/>
      <protection locked="0"/>
    </xf>
    <xf numFmtId="0" fontId="8" fillId="9" borderId="6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15" borderId="4" xfId="0" applyFont="1" applyFill="1" applyBorder="1" applyAlignment="1" applyProtection="1">
      <alignment horizontal="center"/>
    </xf>
    <xf numFmtId="0" fontId="12" fillId="15" borderId="5" xfId="0" applyFont="1" applyFill="1" applyBorder="1" applyAlignment="1" applyProtection="1">
      <alignment horizontal="center"/>
    </xf>
    <xf numFmtId="0" fontId="12" fillId="15" borderId="6" xfId="0" applyFont="1" applyFill="1" applyBorder="1" applyAlignment="1" applyProtection="1">
      <alignment horizontal="center"/>
    </xf>
    <xf numFmtId="0" fontId="1" fillId="15" borderId="7" xfId="0" applyFont="1" applyFill="1" applyBorder="1" applyAlignment="1" applyProtection="1">
      <alignment horizontal="left" vertical="top" wrapText="1"/>
      <protection locked="0"/>
    </xf>
    <xf numFmtId="0" fontId="1" fillId="15" borderId="8" xfId="0" applyFont="1" applyFill="1" applyBorder="1" applyAlignment="1" applyProtection="1">
      <alignment horizontal="left" vertical="top" wrapText="1"/>
      <protection locked="0"/>
    </xf>
    <xf numFmtId="0" fontId="1" fillId="15" borderId="9" xfId="0" applyFont="1" applyFill="1" applyBorder="1" applyAlignment="1" applyProtection="1">
      <alignment horizontal="left" vertical="top" wrapText="1"/>
      <protection locked="0"/>
    </xf>
    <xf numFmtId="0" fontId="1" fillId="15" borderId="12" xfId="0" applyFont="1" applyFill="1" applyBorder="1" applyAlignment="1" applyProtection="1">
      <alignment horizontal="left" vertical="top" wrapText="1"/>
      <protection locked="0"/>
    </xf>
    <xf numFmtId="0" fontId="1" fillId="15" borderId="0" xfId="0" applyFont="1" applyFill="1" applyBorder="1" applyAlignment="1" applyProtection="1">
      <alignment horizontal="left" vertical="top" wrapText="1"/>
      <protection locked="0"/>
    </xf>
    <xf numFmtId="0" fontId="1" fillId="15" borderId="13" xfId="0" applyFont="1" applyFill="1" applyBorder="1" applyAlignment="1" applyProtection="1">
      <alignment horizontal="left" vertical="top" wrapText="1"/>
      <protection locked="0"/>
    </xf>
    <xf numFmtId="0" fontId="1" fillId="15" borderId="10" xfId="0" applyFont="1" applyFill="1" applyBorder="1" applyAlignment="1" applyProtection="1">
      <alignment horizontal="left" vertical="top" wrapText="1"/>
      <protection locked="0"/>
    </xf>
    <xf numFmtId="0" fontId="1" fillId="15" borderId="1" xfId="0" applyFont="1" applyFill="1" applyBorder="1" applyAlignment="1" applyProtection="1">
      <alignment horizontal="left" vertical="top" wrapText="1"/>
      <protection locked="0"/>
    </xf>
    <xf numFmtId="0" fontId="1" fillId="15" borderId="11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3</xdr:row>
      <xdr:rowOff>9525</xdr:rowOff>
    </xdr:from>
    <xdr:to>
      <xdr:col>6</xdr:col>
      <xdr:colOff>666750</xdr:colOff>
      <xdr:row>16</xdr:row>
      <xdr:rowOff>41485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D0AA623-8B1C-4703-B142-B3A62445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533400"/>
          <a:ext cx="3648075" cy="213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79"/>
  <sheetViews>
    <sheetView tabSelected="1" zoomScaleNormal="100" workbookViewId="0">
      <selection activeCell="A12" sqref="A12:C14"/>
    </sheetView>
  </sheetViews>
  <sheetFormatPr defaultRowHeight="12.75" x14ac:dyDescent="0.2"/>
  <cols>
    <col min="1" max="1" width="47.28515625" customWidth="1"/>
    <col min="2" max="2" width="12.28515625" bestFit="1" customWidth="1"/>
    <col min="3" max="3" width="11.85546875" bestFit="1" customWidth="1"/>
    <col min="4" max="4" width="7.5703125" customWidth="1"/>
    <col min="5" max="5" width="3.7109375" style="22" customWidth="1"/>
    <col min="6" max="6" width="45.140625" bestFit="1" customWidth="1"/>
    <col min="7" max="7" width="14" customWidth="1"/>
    <col min="8" max="8" width="12" customWidth="1"/>
    <col min="9" max="9" width="8" customWidth="1"/>
    <col min="10" max="10" width="5.28515625" customWidth="1"/>
    <col min="11" max="11" width="6.85546875" customWidth="1"/>
  </cols>
  <sheetData>
    <row r="1" spans="1:9" ht="15.75" x14ac:dyDescent="0.25">
      <c r="A1" s="51" t="s">
        <v>26</v>
      </c>
      <c r="B1" s="33"/>
      <c r="C1" s="33"/>
      <c r="D1" s="33"/>
      <c r="E1" s="32"/>
    </row>
    <row r="2" spans="1:9" x14ac:dyDescent="0.2">
      <c r="A2" s="52"/>
      <c r="B2" s="33"/>
      <c r="C2" s="33"/>
      <c r="D2" s="33"/>
      <c r="E2" s="32"/>
    </row>
    <row r="3" spans="1:9" ht="12.75" customHeight="1" x14ac:dyDescent="0.2">
      <c r="A3" s="23" t="s">
        <v>33</v>
      </c>
      <c r="B3" s="77"/>
      <c r="C3" s="78"/>
      <c r="D3" s="70"/>
      <c r="E3" s="32"/>
      <c r="I3" s="4"/>
    </row>
    <row r="4" spans="1:9" ht="12.75" customHeight="1" x14ac:dyDescent="0.2">
      <c r="A4" s="23" t="s">
        <v>44</v>
      </c>
      <c r="B4" s="85"/>
      <c r="C4" s="85"/>
      <c r="D4" s="71"/>
      <c r="E4" s="72"/>
      <c r="I4" s="4"/>
    </row>
    <row r="5" spans="1:9" x14ac:dyDescent="0.2">
      <c r="A5" s="34"/>
      <c r="B5" s="35"/>
      <c r="C5" s="31"/>
      <c r="D5" s="31"/>
      <c r="E5" s="32"/>
      <c r="I5" s="5"/>
    </row>
    <row r="6" spans="1:9" x14ac:dyDescent="0.2">
      <c r="A6" s="26" t="s">
        <v>39</v>
      </c>
      <c r="B6" s="27" t="s">
        <v>35</v>
      </c>
      <c r="C6" s="27" t="s">
        <v>34</v>
      </c>
      <c r="D6" s="5"/>
      <c r="I6" s="5"/>
    </row>
    <row r="7" spans="1:9" x14ac:dyDescent="0.2">
      <c r="A7" s="27" t="s">
        <v>40</v>
      </c>
      <c r="B7" s="28" t="e">
        <f>SUM(C22:C52)/C54</f>
        <v>#DIV/0!</v>
      </c>
      <c r="C7" s="28" t="e">
        <f>D54/B54</f>
        <v>#DIV/0!</v>
      </c>
      <c r="D7" s="5"/>
      <c r="I7" s="5"/>
    </row>
    <row r="8" spans="1:9" x14ac:dyDescent="0.2">
      <c r="A8" s="27" t="s">
        <v>41</v>
      </c>
      <c r="B8" s="28" t="e">
        <f>SUM(H22:H52)/H54</f>
        <v>#DIV/0!</v>
      </c>
      <c r="C8" s="28" t="e">
        <f>I54/G54</f>
        <v>#DIV/0!</v>
      </c>
      <c r="D8" s="5"/>
      <c r="I8" s="5"/>
    </row>
    <row r="9" spans="1:9" x14ac:dyDescent="0.2">
      <c r="A9" s="27" t="s">
        <v>36</v>
      </c>
      <c r="B9" s="28" t="e">
        <f>(SUM(C22:C52)+SUM(H22:H52))/(C54+H54)</f>
        <v>#DIV/0!</v>
      </c>
      <c r="C9" s="28" t="e">
        <f>(D54+I54)/(B54+G54)</f>
        <v>#DIV/0!</v>
      </c>
      <c r="D9" s="5"/>
      <c r="F9" s="69"/>
      <c r="I9" s="5"/>
    </row>
    <row r="10" spans="1:9" x14ac:dyDescent="0.2">
      <c r="A10" s="29"/>
      <c r="B10" s="30"/>
      <c r="C10" s="30"/>
      <c r="D10" s="5"/>
      <c r="F10" s="86"/>
      <c r="G10" s="86"/>
      <c r="H10" s="86"/>
      <c r="I10" s="5"/>
    </row>
    <row r="11" spans="1:9" x14ac:dyDescent="0.2">
      <c r="A11" s="66" t="s">
        <v>50</v>
      </c>
      <c r="B11" s="67"/>
      <c r="C11" s="68"/>
      <c r="D11" s="5"/>
      <c r="I11" s="5"/>
    </row>
    <row r="12" spans="1:9" x14ac:dyDescent="0.2">
      <c r="A12" s="91"/>
      <c r="B12" s="92"/>
      <c r="C12" s="93"/>
      <c r="D12" s="5"/>
      <c r="I12" s="5"/>
    </row>
    <row r="13" spans="1:9" x14ac:dyDescent="0.2">
      <c r="A13" s="94"/>
      <c r="B13" s="95"/>
      <c r="C13" s="96"/>
      <c r="D13" s="5"/>
      <c r="I13" s="5"/>
    </row>
    <row r="14" spans="1:9" x14ac:dyDescent="0.2">
      <c r="A14" s="97"/>
      <c r="B14" s="98"/>
      <c r="C14" s="99"/>
      <c r="D14" s="31"/>
      <c r="E14" s="32"/>
      <c r="F14" s="33"/>
      <c r="G14" s="33"/>
      <c r="H14" s="33"/>
      <c r="I14" s="5"/>
    </row>
    <row r="15" spans="1:9" x14ac:dyDescent="0.2">
      <c r="A15" s="88" t="s">
        <v>52</v>
      </c>
      <c r="B15" s="89"/>
      <c r="C15" s="90"/>
      <c r="D15" s="31"/>
      <c r="E15" s="32"/>
      <c r="F15" s="33"/>
      <c r="G15" s="33"/>
      <c r="H15" s="33"/>
      <c r="I15" s="5"/>
    </row>
    <row r="16" spans="1:9" x14ac:dyDescent="0.2">
      <c r="A16" s="24"/>
      <c r="B16" s="25"/>
      <c r="C16" s="25"/>
      <c r="D16" s="31"/>
      <c r="E16" s="32"/>
      <c r="F16" s="33"/>
      <c r="G16" s="33"/>
      <c r="H16" s="33"/>
      <c r="I16" s="5"/>
    </row>
    <row r="17" spans="1:9" ht="24.75" customHeight="1" x14ac:dyDescent="0.2">
      <c r="A17" s="87" t="s">
        <v>51</v>
      </c>
      <c r="B17" s="87"/>
      <c r="C17" s="87"/>
      <c r="D17" s="31"/>
      <c r="E17" s="32"/>
      <c r="F17" s="33"/>
      <c r="G17" s="33"/>
      <c r="H17" s="33"/>
      <c r="I17" s="5"/>
    </row>
    <row r="18" spans="1:9" x14ac:dyDescent="0.2">
      <c r="A18" s="34"/>
      <c r="B18" s="35"/>
      <c r="C18" s="31"/>
      <c r="D18" s="31"/>
      <c r="E18" s="32"/>
      <c r="F18" s="33"/>
      <c r="G18" s="33"/>
      <c r="H18" s="33"/>
      <c r="I18" s="5"/>
    </row>
    <row r="19" spans="1:9" ht="15.75" x14ac:dyDescent="0.25">
      <c r="A19" s="79" t="s">
        <v>40</v>
      </c>
      <c r="B19" s="80"/>
      <c r="C19" s="81"/>
      <c r="D19" s="33"/>
      <c r="E19" s="32"/>
      <c r="F19" s="82" t="s">
        <v>41</v>
      </c>
      <c r="G19" s="83"/>
      <c r="H19" s="84"/>
    </row>
    <row r="20" spans="1:9" x14ac:dyDescent="0.2">
      <c r="A20" s="36"/>
      <c r="B20" s="37"/>
      <c r="C20" s="38"/>
      <c r="D20" s="33"/>
      <c r="E20" s="32"/>
      <c r="F20" s="39"/>
      <c r="G20" s="40"/>
      <c r="H20" s="41"/>
    </row>
    <row r="21" spans="1:9" x14ac:dyDescent="0.2">
      <c r="A21" s="42" t="s">
        <v>28</v>
      </c>
      <c r="B21" s="43" t="s">
        <v>38</v>
      </c>
      <c r="C21" s="44" t="s">
        <v>27</v>
      </c>
      <c r="D21" s="45" t="s">
        <v>37</v>
      </c>
      <c r="E21" s="32"/>
      <c r="F21" s="42" t="s">
        <v>28</v>
      </c>
      <c r="G21" s="43" t="s">
        <v>38</v>
      </c>
      <c r="H21" s="44" t="s">
        <v>27</v>
      </c>
      <c r="I21" s="2" t="s">
        <v>37</v>
      </c>
    </row>
    <row r="22" spans="1:9" x14ac:dyDescent="0.2">
      <c r="A22" s="46" t="s">
        <v>1</v>
      </c>
      <c r="B22" s="47"/>
      <c r="C22" s="48"/>
      <c r="D22" s="33">
        <f t="shared" ref="D22:D51" si="0">C22*B22</f>
        <v>0</v>
      </c>
      <c r="E22" s="32"/>
      <c r="F22" s="46" t="s">
        <v>1</v>
      </c>
      <c r="G22" s="49"/>
      <c r="H22" s="50"/>
      <c r="I22">
        <f>H22*G22</f>
        <v>0</v>
      </c>
    </row>
    <row r="23" spans="1:9" x14ac:dyDescent="0.2">
      <c r="A23" s="46" t="s">
        <v>2</v>
      </c>
      <c r="B23" s="47"/>
      <c r="C23" s="48"/>
      <c r="D23" s="33">
        <f t="shared" si="0"/>
        <v>0</v>
      </c>
      <c r="E23" s="32"/>
      <c r="F23" s="46" t="s">
        <v>2</v>
      </c>
      <c r="G23" s="49"/>
      <c r="H23" s="50"/>
      <c r="I23">
        <f t="shared" ref="I23:I52" si="1">H23*G23</f>
        <v>0</v>
      </c>
    </row>
    <row r="24" spans="1:9" x14ac:dyDescent="0.2">
      <c r="A24" s="46" t="s">
        <v>3</v>
      </c>
      <c r="B24" s="47"/>
      <c r="C24" s="48"/>
      <c r="D24" s="33">
        <f t="shared" si="0"/>
        <v>0</v>
      </c>
      <c r="E24" s="32"/>
      <c r="F24" s="46" t="s">
        <v>3</v>
      </c>
      <c r="G24" s="49"/>
      <c r="H24" s="50"/>
      <c r="I24">
        <f t="shared" si="1"/>
        <v>0</v>
      </c>
    </row>
    <row r="25" spans="1:9" x14ac:dyDescent="0.2">
      <c r="A25" s="46" t="s">
        <v>4</v>
      </c>
      <c r="B25" s="47"/>
      <c r="C25" s="48"/>
      <c r="D25" s="33">
        <f t="shared" si="0"/>
        <v>0</v>
      </c>
      <c r="E25" s="32"/>
      <c r="F25" s="46" t="s">
        <v>4</v>
      </c>
      <c r="G25" s="49"/>
      <c r="H25" s="50"/>
      <c r="I25">
        <f t="shared" si="1"/>
        <v>0</v>
      </c>
    </row>
    <row r="26" spans="1:9" x14ac:dyDescent="0.2">
      <c r="A26" s="46" t="s">
        <v>5</v>
      </c>
      <c r="B26" s="47"/>
      <c r="C26" s="48"/>
      <c r="D26" s="33">
        <f t="shared" si="0"/>
        <v>0</v>
      </c>
      <c r="E26" s="32"/>
      <c r="F26" s="46" t="s">
        <v>5</v>
      </c>
      <c r="G26" s="49"/>
      <c r="H26" s="50"/>
      <c r="I26">
        <f t="shared" si="1"/>
        <v>0</v>
      </c>
    </row>
    <row r="27" spans="1:9" x14ac:dyDescent="0.2">
      <c r="A27" s="46" t="s">
        <v>6</v>
      </c>
      <c r="B27" s="47"/>
      <c r="C27" s="48"/>
      <c r="D27" s="33">
        <f t="shared" si="0"/>
        <v>0</v>
      </c>
      <c r="E27" s="32"/>
      <c r="F27" s="46" t="s">
        <v>6</v>
      </c>
      <c r="G27" s="49"/>
      <c r="H27" s="50"/>
      <c r="I27">
        <f t="shared" si="1"/>
        <v>0</v>
      </c>
    </row>
    <row r="28" spans="1:9" x14ac:dyDescent="0.2">
      <c r="A28" s="46" t="s">
        <v>7</v>
      </c>
      <c r="B28" s="47"/>
      <c r="C28" s="48"/>
      <c r="D28" s="33">
        <f t="shared" si="0"/>
        <v>0</v>
      </c>
      <c r="E28" s="32"/>
      <c r="F28" s="46" t="s">
        <v>7</v>
      </c>
      <c r="G28" s="49"/>
      <c r="H28" s="50"/>
      <c r="I28">
        <f t="shared" si="1"/>
        <v>0</v>
      </c>
    </row>
    <row r="29" spans="1:9" ht="12.75" customHeight="1" x14ac:dyDescent="0.2">
      <c r="A29" s="46" t="s">
        <v>8</v>
      </c>
      <c r="B29" s="47"/>
      <c r="C29" s="48"/>
      <c r="D29" s="33">
        <f t="shared" si="0"/>
        <v>0</v>
      </c>
      <c r="E29" s="32"/>
      <c r="F29" s="46" t="s">
        <v>8</v>
      </c>
      <c r="G29" s="49"/>
      <c r="H29" s="50"/>
      <c r="I29">
        <f t="shared" si="1"/>
        <v>0</v>
      </c>
    </row>
    <row r="30" spans="1:9" x14ac:dyDescent="0.2">
      <c r="A30" s="46" t="s">
        <v>9</v>
      </c>
      <c r="B30" s="47"/>
      <c r="C30" s="48"/>
      <c r="D30" s="33">
        <f t="shared" si="0"/>
        <v>0</v>
      </c>
      <c r="E30" s="32"/>
      <c r="F30" s="46" t="s">
        <v>9</v>
      </c>
      <c r="G30" s="49"/>
      <c r="H30" s="50"/>
      <c r="I30">
        <f t="shared" si="1"/>
        <v>0</v>
      </c>
    </row>
    <row r="31" spans="1:9" x14ac:dyDescent="0.2">
      <c r="A31" s="46" t="s">
        <v>10</v>
      </c>
      <c r="B31" s="47"/>
      <c r="C31" s="48"/>
      <c r="D31" s="33">
        <f t="shared" si="0"/>
        <v>0</v>
      </c>
      <c r="E31" s="32"/>
      <c r="F31" s="46" t="s">
        <v>10</v>
      </c>
      <c r="G31" s="49"/>
      <c r="H31" s="50"/>
      <c r="I31">
        <f t="shared" si="1"/>
        <v>0</v>
      </c>
    </row>
    <row r="32" spans="1:9" x14ac:dyDescent="0.2">
      <c r="A32" s="46" t="s">
        <v>11</v>
      </c>
      <c r="B32" s="47"/>
      <c r="C32" s="48"/>
      <c r="D32" s="33">
        <f t="shared" si="0"/>
        <v>0</v>
      </c>
      <c r="E32" s="32"/>
      <c r="F32" s="46" t="s">
        <v>11</v>
      </c>
      <c r="G32" s="49"/>
      <c r="H32" s="50"/>
      <c r="I32">
        <f t="shared" si="1"/>
        <v>0</v>
      </c>
    </row>
    <row r="33" spans="1:9" x14ac:dyDescent="0.2">
      <c r="A33" s="46" t="s">
        <v>12</v>
      </c>
      <c r="B33" s="47"/>
      <c r="C33" s="48"/>
      <c r="D33" s="33">
        <f t="shared" si="0"/>
        <v>0</v>
      </c>
      <c r="E33" s="32"/>
      <c r="F33" s="46" t="s">
        <v>12</v>
      </c>
      <c r="G33" s="49"/>
      <c r="H33" s="50"/>
      <c r="I33">
        <f t="shared" si="1"/>
        <v>0</v>
      </c>
    </row>
    <row r="34" spans="1:9" x14ac:dyDescent="0.2">
      <c r="A34" s="46" t="s">
        <v>13</v>
      </c>
      <c r="B34" s="47"/>
      <c r="C34" s="48"/>
      <c r="D34" s="33">
        <f t="shared" si="0"/>
        <v>0</v>
      </c>
      <c r="E34" s="32"/>
      <c r="F34" s="46" t="s">
        <v>13</v>
      </c>
      <c r="G34" s="49"/>
      <c r="H34" s="50"/>
      <c r="I34">
        <f t="shared" si="1"/>
        <v>0</v>
      </c>
    </row>
    <row r="35" spans="1:9" x14ac:dyDescent="0.2">
      <c r="A35" s="46" t="s">
        <v>14</v>
      </c>
      <c r="B35" s="47"/>
      <c r="C35" s="48"/>
      <c r="D35" s="33">
        <f t="shared" si="0"/>
        <v>0</v>
      </c>
      <c r="E35" s="32"/>
      <c r="F35" s="46" t="s">
        <v>14</v>
      </c>
      <c r="G35" s="49"/>
      <c r="H35" s="50"/>
      <c r="I35">
        <f t="shared" si="1"/>
        <v>0</v>
      </c>
    </row>
    <row r="36" spans="1:9" x14ac:dyDescent="0.2">
      <c r="A36" s="46" t="s">
        <v>15</v>
      </c>
      <c r="B36" s="47"/>
      <c r="C36" s="48"/>
      <c r="D36" s="33">
        <f t="shared" si="0"/>
        <v>0</v>
      </c>
      <c r="E36" s="32"/>
      <c r="F36" s="46" t="s">
        <v>15</v>
      </c>
      <c r="G36" s="49"/>
      <c r="H36" s="50"/>
      <c r="I36">
        <f t="shared" si="1"/>
        <v>0</v>
      </c>
    </row>
    <row r="37" spans="1:9" x14ac:dyDescent="0.2">
      <c r="A37" s="46" t="s">
        <v>16</v>
      </c>
      <c r="B37" s="47"/>
      <c r="C37" s="48"/>
      <c r="D37" s="33">
        <f t="shared" si="0"/>
        <v>0</v>
      </c>
      <c r="E37" s="32"/>
      <c r="F37" s="46" t="s">
        <v>16</v>
      </c>
      <c r="G37" s="49"/>
      <c r="H37" s="50"/>
      <c r="I37">
        <f t="shared" si="1"/>
        <v>0</v>
      </c>
    </row>
    <row r="38" spans="1:9" x14ac:dyDescent="0.2">
      <c r="A38" s="46" t="s">
        <v>17</v>
      </c>
      <c r="B38" s="47"/>
      <c r="C38" s="48"/>
      <c r="D38" s="33">
        <f t="shared" si="0"/>
        <v>0</v>
      </c>
      <c r="E38" s="32"/>
      <c r="F38" s="46" t="s">
        <v>17</v>
      </c>
      <c r="G38" s="49"/>
      <c r="H38" s="50"/>
      <c r="I38">
        <f t="shared" si="1"/>
        <v>0</v>
      </c>
    </row>
    <row r="39" spans="1:9" x14ac:dyDescent="0.2">
      <c r="A39" s="46" t="s">
        <v>18</v>
      </c>
      <c r="B39" s="47"/>
      <c r="C39" s="48"/>
      <c r="D39" s="33">
        <f t="shared" si="0"/>
        <v>0</v>
      </c>
      <c r="E39" s="32"/>
      <c r="F39" s="46" t="s">
        <v>18</v>
      </c>
      <c r="G39" s="49"/>
      <c r="H39" s="50"/>
      <c r="I39">
        <f t="shared" si="1"/>
        <v>0</v>
      </c>
    </row>
    <row r="40" spans="1:9" x14ac:dyDescent="0.2">
      <c r="A40" s="46" t="s">
        <v>19</v>
      </c>
      <c r="B40" s="47"/>
      <c r="C40" s="48"/>
      <c r="D40" s="33">
        <f t="shared" si="0"/>
        <v>0</v>
      </c>
      <c r="E40" s="32"/>
      <c r="F40" s="46" t="s">
        <v>19</v>
      </c>
      <c r="G40" s="49"/>
      <c r="H40" s="50"/>
      <c r="I40">
        <f t="shared" si="1"/>
        <v>0</v>
      </c>
    </row>
    <row r="41" spans="1:9" x14ac:dyDescent="0.2">
      <c r="A41" s="46" t="s">
        <v>20</v>
      </c>
      <c r="B41" s="47"/>
      <c r="C41" s="48"/>
      <c r="D41" s="33">
        <f t="shared" si="0"/>
        <v>0</v>
      </c>
      <c r="E41" s="32"/>
      <c r="F41" s="46" t="s">
        <v>20</v>
      </c>
      <c r="G41" s="49"/>
      <c r="H41" s="50"/>
      <c r="I41">
        <f t="shared" si="1"/>
        <v>0</v>
      </c>
    </row>
    <row r="42" spans="1:9" x14ac:dyDescent="0.2">
      <c r="A42" s="46" t="s">
        <v>21</v>
      </c>
      <c r="B42" s="47"/>
      <c r="C42" s="48"/>
      <c r="D42" s="33">
        <f t="shared" si="0"/>
        <v>0</v>
      </c>
      <c r="E42" s="32"/>
      <c r="F42" s="46" t="s">
        <v>21</v>
      </c>
      <c r="G42" s="49"/>
      <c r="H42" s="50"/>
      <c r="I42">
        <f t="shared" si="1"/>
        <v>0</v>
      </c>
    </row>
    <row r="43" spans="1:9" x14ac:dyDescent="0.2">
      <c r="A43" s="46" t="s">
        <v>22</v>
      </c>
      <c r="B43" s="47"/>
      <c r="C43" s="48"/>
      <c r="D43" s="33">
        <f t="shared" si="0"/>
        <v>0</v>
      </c>
      <c r="E43" s="32"/>
      <c r="F43" s="46" t="s">
        <v>22</v>
      </c>
      <c r="G43" s="49"/>
      <c r="H43" s="50"/>
      <c r="I43">
        <f t="shared" si="1"/>
        <v>0</v>
      </c>
    </row>
    <row r="44" spans="1:9" x14ac:dyDescent="0.2">
      <c r="A44" s="46" t="s">
        <v>23</v>
      </c>
      <c r="B44" s="47"/>
      <c r="C44" s="48"/>
      <c r="D44" s="33">
        <f t="shared" si="0"/>
        <v>0</v>
      </c>
      <c r="E44" s="32"/>
      <c r="F44" s="46" t="s">
        <v>23</v>
      </c>
      <c r="G44" s="49"/>
      <c r="H44" s="50"/>
      <c r="I44">
        <f t="shared" si="1"/>
        <v>0</v>
      </c>
    </row>
    <row r="45" spans="1:9" x14ac:dyDescent="0.2">
      <c r="A45" s="46" t="s">
        <v>24</v>
      </c>
      <c r="B45" s="47"/>
      <c r="C45" s="48"/>
      <c r="D45" s="33">
        <f t="shared" si="0"/>
        <v>0</v>
      </c>
      <c r="E45" s="32"/>
      <c r="F45" s="46" t="s">
        <v>24</v>
      </c>
      <c r="G45" s="49"/>
      <c r="H45" s="50"/>
      <c r="I45">
        <f t="shared" si="1"/>
        <v>0</v>
      </c>
    </row>
    <row r="46" spans="1:9" x14ac:dyDescent="0.2">
      <c r="A46" s="46" t="s">
        <v>25</v>
      </c>
      <c r="B46" s="47"/>
      <c r="C46" s="48"/>
      <c r="D46" s="33">
        <f t="shared" si="0"/>
        <v>0</v>
      </c>
      <c r="E46" s="32"/>
      <c r="F46" s="46" t="s">
        <v>25</v>
      </c>
      <c r="G46" s="49"/>
      <c r="H46" s="50"/>
      <c r="I46">
        <f t="shared" si="1"/>
        <v>0</v>
      </c>
    </row>
    <row r="47" spans="1:9" x14ac:dyDescent="0.2">
      <c r="A47" s="46" t="s">
        <v>45</v>
      </c>
      <c r="B47" s="47"/>
      <c r="C47" s="48"/>
      <c r="D47" s="33">
        <f t="shared" si="0"/>
        <v>0</v>
      </c>
      <c r="E47" s="32"/>
      <c r="F47" s="46" t="s">
        <v>45</v>
      </c>
      <c r="G47" s="49"/>
      <c r="H47" s="50"/>
      <c r="I47">
        <f t="shared" si="1"/>
        <v>0</v>
      </c>
    </row>
    <row r="48" spans="1:9" x14ac:dyDescent="0.2">
      <c r="A48" s="46" t="s">
        <v>46</v>
      </c>
      <c r="B48" s="47"/>
      <c r="C48" s="48"/>
      <c r="D48" s="33">
        <f t="shared" si="0"/>
        <v>0</v>
      </c>
      <c r="E48" s="32"/>
      <c r="F48" s="46" t="s">
        <v>46</v>
      </c>
      <c r="G48" s="49"/>
      <c r="H48" s="50"/>
      <c r="I48">
        <f t="shared" si="1"/>
        <v>0</v>
      </c>
    </row>
    <row r="49" spans="1:17" x14ac:dyDescent="0.2">
      <c r="A49" s="46" t="s">
        <v>47</v>
      </c>
      <c r="B49" s="47"/>
      <c r="C49" s="48"/>
      <c r="D49" s="33">
        <f t="shared" si="0"/>
        <v>0</v>
      </c>
      <c r="E49" s="32"/>
      <c r="F49" s="46" t="s">
        <v>47</v>
      </c>
      <c r="G49" s="49"/>
      <c r="H49" s="50"/>
      <c r="I49">
        <f t="shared" si="1"/>
        <v>0</v>
      </c>
    </row>
    <row r="50" spans="1:17" x14ac:dyDescent="0.2">
      <c r="A50" s="46" t="s">
        <v>48</v>
      </c>
      <c r="B50" s="47"/>
      <c r="C50" s="48"/>
      <c r="D50" s="33">
        <f t="shared" si="0"/>
        <v>0</v>
      </c>
      <c r="E50" s="32"/>
      <c r="F50" s="46" t="s">
        <v>48</v>
      </c>
      <c r="G50" s="49"/>
      <c r="H50" s="50"/>
      <c r="I50">
        <f t="shared" si="1"/>
        <v>0</v>
      </c>
    </row>
    <row r="51" spans="1:17" x14ac:dyDescent="0.2">
      <c r="A51" s="46" t="s">
        <v>49</v>
      </c>
      <c r="B51" s="47"/>
      <c r="C51" s="48"/>
      <c r="D51" s="33">
        <f t="shared" si="0"/>
        <v>0</v>
      </c>
      <c r="E51" s="32"/>
      <c r="F51" s="46" t="s">
        <v>49</v>
      </c>
      <c r="G51" s="49"/>
      <c r="H51" s="50"/>
      <c r="I51">
        <f t="shared" si="1"/>
        <v>0</v>
      </c>
    </row>
    <row r="52" spans="1:17" x14ac:dyDescent="0.2">
      <c r="A52" s="46" t="s">
        <v>42</v>
      </c>
      <c r="B52" s="47"/>
      <c r="C52" s="48"/>
      <c r="D52" s="33">
        <f t="shared" ref="D52" si="2">C52*B52</f>
        <v>0</v>
      </c>
      <c r="E52" s="32"/>
      <c r="F52" s="46" t="s">
        <v>32</v>
      </c>
      <c r="G52" s="49"/>
      <c r="H52" s="50"/>
      <c r="I52">
        <f t="shared" si="1"/>
        <v>0</v>
      </c>
      <c r="K52" s="11"/>
      <c r="L52" s="11"/>
      <c r="M52" s="11"/>
      <c r="N52" s="11"/>
      <c r="O52" s="11"/>
      <c r="P52" s="11"/>
      <c r="Q52" s="11"/>
    </row>
    <row r="53" spans="1:17" x14ac:dyDescent="0.2">
      <c r="A53" s="13"/>
      <c r="B53" s="1"/>
      <c r="C53" s="14"/>
      <c r="D53" s="1"/>
      <c r="F53" s="13"/>
      <c r="G53" s="1"/>
      <c r="H53" s="14"/>
      <c r="I53" s="1"/>
      <c r="K53" s="11"/>
      <c r="L53" s="11"/>
      <c r="M53" s="11"/>
      <c r="N53" s="11"/>
      <c r="O53" s="11"/>
      <c r="P53" s="11"/>
      <c r="Q53" s="11"/>
    </row>
    <row r="54" spans="1:17" x14ac:dyDescent="0.2">
      <c r="A54" s="15" t="s">
        <v>0</v>
      </c>
      <c r="B54" s="16">
        <f>SUM(B22:B53)</f>
        <v>0</v>
      </c>
      <c r="C54" s="17">
        <f>COUNT(C22:C52)</f>
        <v>0</v>
      </c>
      <c r="D54" s="3">
        <f>SUM(D22:D53)</f>
        <v>0</v>
      </c>
      <c r="F54" s="15" t="s">
        <v>0</v>
      </c>
      <c r="G54" s="16">
        <f>SUM(G22:G53)</f>
        <v>0</v>
      </c>
      <c r="H54" s="17">
        <f>COUNT(H22:H52)</f>
        <v>0</v>
      </c>
      <c r="I54" s="3">
        <f>SUM(I22:I53)</f>
        <v>0</v>
      </c>
      <c r="K54" s="10"/>
      <c r="L54" s="10"/>
      <c r="M54" s="10"/>
      <c r="N54" s="10"/>
      <c r="O54" s="10"/>
      <c r="P54" s="10"/>
      <c r="Q54" s="10"/>
    </row>
    <row r="55" spans="1:17" x14ac:dyDescent="0.2">
      <c r="A55" s="18"/>
      <c r="B55" s="19"/>
      <c r="C55" s="20"/>
      <c r="F55" s="18"/>
      <c r="G55" s="19"/>
      <c r="H55" s="20"/>
    </row>
    <row r="56" spans="1:17" x14ac:dyDescent="0.2">
      <c r="A56" s="15"/>
      <c r="B56" s="19"/>
      <c r="C56" s="20"/>
      <c r="F56" s="18"/>
      <c r="G56" s="19"/>
      <c r="H56" s="20"/>
    </row>
    <row r="57" spans="1:17" x14ac:dyDescent="0.2">
      <c r="A57" s="42" t="s">
        <v>30</v>
      </c>
      <c r="B57" s="43" t="s">
        <v>38</v>
      </c>
      <c r="C57" s="53" t="s">
        <v>31</v>
      </c>
      <c r="D57" s="73"/>
      <c r="E57" s="32"/>
      <c r="F57" s="42" t="s">
        <v>30</v>
      </c>
      <c r="G57" s="43" t="s">
        <v>38</v>
      </c>
      <c r="H57" s="53" t="s">
        <v>31</v>
      </c>
      <c r="I57" s="76"/>
    </row>
    <row r="58" spans="1:17" x14ac:dyDescent="0.2">
      <c r="A58" s="46" t="s">
        <v>1</v>
      </c>
      <c r="B58" s="54"/>
      <c r="C58" s="55"/>
      <c r="D58" s="33"/>
      <c r="E58" s="32"/>
      <c r="F58" s="46" t="s">
        <v>1</v>
      </c>
      <c r="G58" s="56"/>
      <c r="H58" s="57"/>
    </row>
    <row r="59" spans="1:17" x14ac:dyDescent="0.2">
      <c r="A59" s="46" t="s">
        <v>2</v>
      </c>
      <c r="B59" s="54"/>
      <c r="C59" s="55"/>
      <c r="D59" s="33"/>
      <c r="E59" s="32"/>
      <c r="F59" s="46" t="s">
        <v>2</v>
      </c>
      <c r="G59" s="56"/>
      <c r="H59" s="57"/>
    </row>
    <row r="60" spans="1:17" x14ac:dyDescent="0.2">
      <c r="A60" s="46" t="s">
        <v>3</v>
      </c>
      <c r="B60" s="54"/>
      <c r="C60" s="55"/>
      <c r="D60" s="33"/>
      <c r="E60" s="32"/>
      <c r="F60" s="46" t="s">
        <v>3</v>
      </c>
      <c r="G60" s="56"/>
      <c r="H60" s="57"/>
    </row>
    <row r="61" spans="1:17" x14ac:dyDescent="0.2">
      <c r="A61" s="46" t="s">
        <v>4</v>
      </c>
      <c r="B61" s="54"/>
      <c r="C61" s="55"/>
      <c r="D61" s="33"/>
      <c r="E61" s="32"/>
      <c r="F61" s="46" t="s">
        <v>4</v>
      </c>
      <c r="G61" s="56"/>
      <c r="H61" s="57"/>
    </row>
    <row r="62" spans="1:17" x14ac:dyDescent="0.2">
      <c r="A62" s="46" t="s">
        <v>5</v>
      </c>
      <c r="B62" s="54"/>
      <c r="C62" s="55"/>
      <c r="D62" s="33"/>
      <c r="E62" s="32"/>
      <c r="F62" s="46" t="s">
        <v>5</v>
      </c>
      <c r="G62" s="56"/>
      <c r="H62" s="57"/>
    </row>
    <row r="63" spans="1:17" x14ac:dyDescent="0.2">
      <c r="A63" s="46" t="s">
        <v>6</v>
      </c>
      <c r="B63" s="54"/>
      <c r="C63" s="55"/>
      <c r="D63" s="33"/>
      <c r="E63" s="32"/>
      <c r="F63" s="46" t="s">
        <v>6</v>
      </c>
      <c r="G63" s="56"/>
      <c r="H63" s="57"/>
    </row>
    <row r="64" spans="1:17" x14ac:dyDescent="0.2">
      <c r="A64" s="46" t="s">
        <v>7</v>
      </c>
      <c r="B64" s="58"/>
      <c r="C64" s="55"/>
      <c r="D64" s="33"/>
      <c r="E64" s="32"/>
      <c r="F64" s="46" t="s">
        <v>7</v>
      </c>
      <c r="G64" s="49"/>
      <c r="H64" s="57"/>
    </row>
    <row r="65" spans="1:9" x14ac:dyDescent="0.2">
      <c r="A65" s="46" t="s">
        <v>8</v>
      </c>
      <c r="B65" s="58"/>
      <c r="C65" s="55"/>
      <c r="D65" s="33"/>
      <c r="E65" s="32"/>
      <c r="F65" s="46" t="s">
        <v>8</v>
      </c>
      <c r="G65" s="49"/>
      <c r="H65" s="57"/>
    </row>
    <row r="66" spans="1:9" x14ac:dyDescent="0.2">
      <c r="A66" s="46" t="s">
        <v>9</v>
      </c>
      <c r="B66" s="58"/>
      <c r="C66" s="55"/>
      <c r="D66" s="33"/>
      <c r="E66" s="32"/>
      <c r="F66" s="46" t="s">
        <v>9</v>
      </c>
      <c r="G66" s="49"/>
      <c r="H66" s="57"/>
    </row>
    <row r="67" spans="1:9" x14ac:dyDescent="0.2">
      <c r="A67" s="46" t="s">
        <v>10</v>
      </c>
      <c r="B67" s="58"/>
      <c r="C67" s="55"/>
      <c r="D67" s="33"/>
      <c r="E67" s="32"/>
      <c r="F67" s="46" t="s">
        <v>10</v>
      </c>
      <c r="G67" s="49"/>
      <c r="H67" s="57"/>
    </row>
    <row r="68" spans="1:9" x14ac:dyDescent="0.2">
      <c r="A68" s="46" t="s">
        <v>11</v>
      </c>
      <c r="B68" s="58"/>
      <c r="C68" s="62"/>
      <c r="D68" s="33"/>
      <c r="E68" s="32"/>
      <c r="F68" s="46" t="s">
        <v>11</v>
      </c>
      <c r="G68" s="49"/>
      <c r="H68" s="57"/>
    </row>
    <row r="69" spans="1:9" x14ac:dyDescent="0.2">
      <c r="A69" s="46" t="s">
        <v>12</v>
      </c>
      <c r="B69" s="58"/>
      <c r="C69" s="62"/>
      <c r="D69" s="33"/>
      <c r="E69" s="32"/>
      <c r="F69" s="46" t="s">
        <v>12</v>
      </c>
      <c r="G69" s="49"/>
      <c r="H69" s="57"/>
    </row>
    <row r="70" spans="1:9" x14ac:dyDescent="0.2">
      <c r="A70" s="46" t="s">
        <v>13</v>
      </c>
      <c r="B70" s="58"/>
      <c r="C70" s="62"/>
      <c r="D70" s="33"/>
      <c r="E70" s="32"/>
      <c r="F70" s="46" t="s">
        <v>13</v>
      </c>
      <c r="G70" s="49"/>
      <c r="H70" s="57"/>
    </row>
    <row r="71" spans="1:9" x14ac:dyDescent="0.2">
      <c r="A71" s="46" t="s">
        <v>14</v>
      </c>
      <c r="B71" s="58"/>
      <c r="C71" s="62"/>
      <c r="D71" s="33"/>
      <c r="E71" s="32"/>
      <c r="F71" s="46" t="s">
        <v>14</v>
      </c>
      <c r="G71" s="49"/>
      <c r="H71" s="57"/>
    </row>
    <row r="72" spans="1:9" x14ac:dyDescent="0.2">
      <c r="A72" s="64" t="s">
        <v>15</v>
      </c>
      <c r="B72" s="65"/>
      <c r="C72" s="62"/>
      <c r="D72" s="33"/>
      <c r="E72" s="32"/>
      <c r="F72" s="64" t="s">
        <v>15</v>
      </c>
      <c r="G72" s="63"/>
      <c r="H72" s="57"/>
    </row>
    <row r="73" spans="1:9" x14ac:dyDescent="0.2">
      <c r="A73" s="59"/>
      <c r="B73" s="60"/>
      <c r="C73" s="61"/>
      <c r="D73" s="74"/>
      <c r="E73" s="32"/>
      <c r="F73" s="59"/>
      <c r="G73" s="60"/>
      <c r="H73" s="61"/>
      <c r="I73" s="75"/>
    </row>
    <row r="74" spans="1:9" x14ac:dyDescent="0.2">
      <c r="A74" s="15" t="s">
        <v>0</v>
      </c>
      <c r="B74" s="16">
        <f>SUM(B58:B73)</f>
        <v>0</v>
      </c>
      <c r="C74" s="17"/>
      <c r="D74" s="3"/>
      <c r="F74" s="15" t="s">
        <v>0</v>
      </c>
      <c r="G74" s="16">
        <f>SUM(G58:G73)</f>
        <v>0</v>
      </c>
      <c r="H74" s="17"/>
      <c r="I74" s="3"/>
    </row>
    <row r="75" spans="1:9" ht="13.5" thickBot="1" x14ac:dyDescent="0.25">
      <c r="A75" s="18"/>
      <c r="B75" s="19"/>
      <c r="C75" s="20"/>
      <c r="F75" s="18"/>
      <c r="G75" s="19"/>
      <c r="H75" s="20"/>
    </row>
    <row r="76" spans="1:9" ht="15.75" thickBot="1" x14ac:dyDescent="0.25">
      <c r="A76" s="21" t="s">
        <v>29</v>
      </c>
      <c r="B76" s="6" t="e">
        <f>100/(B54+B74)*B74/100</f>
        <v>#DIV/0!</v>
      </c>
      <c r="C76" s="20"/>
      <c r="F76" s="21" t="s">
        <v>29</v>
      </c>
      <c r="G76" s="8" t="e">
        <f>100/(G54+G74)*G74/100</f>
        <v>#DIV/0!</v>
      </c>
      <c r="H76" s="20"/>
    </row>
    <row r="77" spans="1:9" x14ac:dyDescent="0.2">
      <c r="A77" s="18"/>
      <c r="B77" s="19"/>
      <c r="C77" s="20"/>
      <c r="F77" s="18"/>
      <c r="G77" s="19"/>
      <c r="H77" s="20"/>
    </row>
    <row r="78" spans="1:9" x14ac:dyDescent="0.2">
      <c r="A78" s="18"/>
      <c r="B78" s="19"/>
      <c r="C78" s="20"/>
      <c r="F78" s="18"/>
      <c r="G78" s="19"/>
      <c r="H78" s="20"/>
    </row>
    <row r="79" spans="1:9" x14ac:dyDescent="0.2">
      <c r="A79" s="12" t="s">
        <v>43</v>
      </c>
      <c r="B79" s="7">
        <f>B54+B74</f>
        <v>0</v>
      </c>
      <c r="C79" s="14"/>
      <c r="F79" s="12" t="s">
        <v>43</v>
      </c>
      <c r="G79" s="9">
        <f>G54+G74</f>
        <v>0</v>
      </c>
      <c r="H79" s="14"/>
    </row>
  </sheetData>
  <sheetProtection sheet="1" formatCells="0" formatColumns="0" formatRows="0" insertHyperlinks="0" deleteColumns="0" deleteRows="0" selectLockedCells="1" sort="0" autoFilter="0"/>
  <protectedRanges>
    <protectedRange password="CC57" sqref="B76 B74 B79 B54:D54 G74 G76 G79 G54:I54 B7:B8 D52 I52 I22:I51 D22:D51" name="Område1"/>
  </protectedRanges>
  <mergeCells count="8">
    <mergeCell ref="B3:C3"/>
    <mergeCell ref="A19:C19"/>
    <mergeCell ref="F19:H19"/>
    <mergeCell ref="B4:C4"/>
    <mergeCell ref="F10:H10"/>
    <mergeCell ref="A17:C17"/>
    <mergeCell ref="A15:C15"/>
    <mergeCell ref="A12:C14"/>
  </mergeCells>
  <phoneticPr fontId="2" type="noConversion"/>
  <dataValidations count="1">
    <dataValidation type="list" allowBlank="1" showInputMessage="1" showErrorMessage="1" sqref="C58:C72 H58:H72" xr:uid="{00000000-0002-0000-0000-000000000000}">
      <formula1>"Pass,Fail"</formula1>
    </dataValidation>
  </dataValidations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Weighted average</vt:lpstr>
    </vt:vector>
  </TitlesOfParts>
  <Company>CTT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A. Hertoft Goldberg</dc:creator>
  <cp:keywords>Vejledning og studieinformation, HE</cp:keywords>
  <cp:lastModifiedBy>Frederikke Kongsted Hansen</cp:lastModifiedBy>
  <cp:lastPrinted>2008-05-20T08:12:35Z</cp:lastPrinted>
  <dcterms:created xsi:type="dcterms:W3CDTF">2007-09-11T11:58:01Z</dcterms:created>
  <dcterms:modified xsi:type="dcterms:W3CDTF">2022-11-22T09:28:21Z</dcterms:modified>
</cp:coreProperties>
</file>