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at-Tech_NatFS-Agsos\AGSoS\Ansøgningsrunde\Web\Excel ark - Beregning af gennemsnit\"/>
    </mc:Choice>
  </mc:AlternateContent>
  <xr:revisionPtr revIDLastSave="0" documentId="13_ncr:1_{EE99A6DC-9166-4892-91A7-A77C9F16E3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ighted averag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5" l="1"/>
  <c r="B8" i="5" s="1"/>
  <c r="C99" i="5"/>
  <c r="B7" i="5"/>
  <c r="B99" i="5"/>
  <c r="B125" i="5"/>
  <c r="B130" i="5" s="1"/>
  <c r="B127" i="5"/>
  <c r="G125" i="5"/>
  <c r="G130" i="5" s="1"/>
  <c r="G99" i="5"/>
  <c r="I22" i="5"/>
  <c r="I23" i="5"/>
  <c r="I24" i="5"/>
  <c r="I25" i="5"/>
  <c r="I26" i="5"/>
  <c r="I27" i="5"/>
  <c r="I99" i="5" s="1"/>
  <c r="C8" i="5" s="1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D22" i="5"/>
  <c r="D99" i="5" s="1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B9" i="5"/>
  <c r="G127" i="5"/>
  <c r="C7" i="5" l="1"/>
  <c r="C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Liselotte K. Heller</author>
    <author>Mie Meulengracht Christensen</author>
    <author>Maia Høyer Monod</author>
  </authors>
  <commentList>
    <comment ref="B3" authorId="0" shapeId="0" xr:uid="{00000000-0006-0000-0000-000001000000}">
      <text>
        <r>
          <rPr>
            <sz val="9"/>
            <color indexed="81"/>
            <rFont val="Tahoma"/>
            <family val="2"/>
          </rPr>
          <t>Type in your name,
e.g. Name Nameson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Type in the units in which your courses are defined, e.g. Credits, CATS, Percentages...</t>
        </r>
      </text>
    </comment>
    <comment ref="A11" authorId="1" shapeId="0" xr:uid="{00000000-0006-0000-0000-000003000000}">
      <text>
        <r>
          <rPr>
            <sz val="9"/>
            <color indexed="81"/>
            <rFont val="Tahoma"/>
            <family val="2"/>
          </rPr>
          <t>Please do not ask questions in this box, but only state relevant comments about the calculation or the degree</t>
        </r>
      </text>
    </comment>
    <comment ref="A2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Type in the course title </t>
        </r>
      </text>
    </comment>
    <comment ref="B2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Fill in the correct number of units, e.g. 5
</t>
        </r>
      </text>
    </comment>
    <comment ref="C22" authorId="0" shapeId="0" xr:uid="{00000000-0006-0000-0000-000006000000}">
      <text>
        <r>
          <rPr>
            <sz val="9"/>
            <color indexed="81"/>
            <rFont val="Tahoma"/>
            <family val="2"/>
          </rPr>
          <t>Fill in the obtained grade, e.g. 10</t>
        </r>
      </text>
    </comment>
    <comment ref="F2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Type in the course title
</t>
        </r>
      </text>
    </comment>
    <comment ref="G2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Fill in the correct number of units, e.g. 5
</t>
        </r>
      </text>
    </comment>
    <comment ref="H22" authorId="0" shapeId="0" xr:uid="{00000000-0006-0000-0000-000009000000}">
      <text>
        <r>
          <rPr>
            <sz val="9"/>
            <color indexed="81"/>
            <rFont val="Tahoma"/>
            <family val="2"/>
          </rPr>
          <t>Fill in the obtained grade, e.g. 10</t>
        </r>
      </text>
    </comment>
    <comment ref="A103" authorId="0" shapeId="0" xr:uid="{00000000-0006-0000-0000-00000A000000}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B103" authorId="0" shapeId="0" xr:uid="{00000000-0006-0000-0000-00000B000000}">
      <text>
        <r>
          <rPr>
            <sz val="9"/>
            <color indexed="81"/>
            <rFont val="Tahoma"/>
            <family val="2"/>
          </rPr>
          <t>Fill in the correct number of units, e.g. 5</t>
        </r>
      </text>
    </comment>
    <comment ref="C103" authorId="2" shapeId="0" xr:uid="{00000000-0006-0000-0000-00000C000000}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  <comment ref="F103" authorId="0" shapeId="0" xr:uid="{00000000-0006-0000-0000-00000D000000}">
      <text>
        <r>
          <rPr>
            <sz val="9"/>
            <color indexed="81"/>
            <rFont val="Tahoma"/>
            <family val="2"/>
          </rPr>
          <t>Type in the course title</t>
        </r>
      </text>
    </comment>
    <comment ref="G103" authorId="0" shapeId="0" xr:uid="{00000000-0006-0000-0000-00000E000000}">
      <text>
        <r>
          <rPr>
            <sz val="9"/>
            <color indexed="81"/>
            <rFont val="Tahoma"/>
            <family val="2"/>
          </rPr>
          <t>Fill in the correct number of units, e.g. 5</t>
        </r>
      </text>
    </comment>
    <comment ref="H103" authorId="0" shapeId="0" xr:uid="{00000000-0006-0000-0000-00000F000000}">
      <text>
        <r>
          <rPr>
            <sz val="9"/>
            <color indexed="81"/>
            <rFont val="Tahoma"/>
            <family val="2"/>
          </rPr>
          <t>Choose either pass or fail in the drop-down menu</t>
        </r>
      </text>
    </comment>
  </commentList>
</comments>
</file>

<file path=xl/sharedStrings.xml><?xml version="1.0" encoding="utf-8"?>
<sst xmlns="http://schemas.openxmlformats.org/spreadsheetml/2006/main" count="230" uniqueCount="98">
  <si>
    <t>Total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</si>
  <si>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</si>
  <si>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</si>
  <si>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</si>
  <si>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</si>
  <si>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</si>
  <si>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</si>
  <si>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</si>
  <si>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</si>
  <si>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</si>
  <si>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</si>
  <si>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</si>
  <si>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</si>
  <si>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</si>
  <si>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</si>
  <si>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</si>
  <si>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</si>
  <si>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</si>
  <si>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</si>
  <si>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</si>
  <si>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Course 20</t>
  </si>
  <si>
    <t>Course 21</t>
  </si>
  <si>
    <t>Course 22</t>
  </si>
  <si>
    <t>Course 23</t>
  </si>
  <si>
    <t>Course 24</t>
  </si>
  <si>
    <t>Course 25</t>
  </si>
  <si>
    <t>Calculate your weighted average</t>
  </si>
  <si>
    <t>Grade</t>
  </si>
  <si>
    <t>Graded courses</t>
  </si>
  <si>
    <t>Total percentage of non-graded courses (passed)</t>
  </si>
  <si>
    <t>Non-graded courses (pass/fail)</t>
  </si>
  <si>
    <t>Pass/fail</t>
  </si>
  <si>
    <t>Name of applicant:</t>
  </si>
  <si>
    <t>Weighted</t>
  </si>
  <si>
    <t>Unweighted</t>
  </si>
  <si>
    <t>Combined</t>
  </si>
  <si>
    <t>weight</t>
  </si>
  <si>
    <t>Units</t>
  </si>
  <si>
    <t>Average (will automatically be filled in):</t>
  </si>
  <si>
    <t>Bachelor's degree</t>
  </si>
  <si>
    <t>Master's degree</t>
  </si>
  <si>
    <t>Bachelor's project</t>
  </si>
  <si>
    <t>Units, all</t>
  </si>
  <si>
    <t>Course units:</t>
  </si>
  <si>
    <t>Course 26</t>
  </si>
  <si>
    <t>Course 27</t>
  </si>
  <si>
    <t>Course 28</t>
  </si>
  <si>
    <t>Course 29</t>
  </si>
  <si>
    <t>Course 30</t>
  </si>
  <si>
    <t>Course 31</t>
  </si>
  <si>
    <t>Course 32</t>
  </si>
  <si>
    <t>Course 33</t>
  </si>
  <si>
    <t>Course 34</t>
  </si>
  <si>
    <t>Course 35</t>
  </si>
  <si>
    <t xml:space="preserve">Important comments </t>
  </si>
  <si>
    <t>Course 36</t>
  </si>
  <si>
    <t>Course 37</t>
  </si>
  <si>
    <t>Course 38</t>
  </si>
  <si>
    <t>Course 39</t>
  </si>
  <si>
    <t>Course 40</t>
  </si>
  <si>
    <t>Course 41</t>
  </si>
  <si>
    <t>Course 42</t>
  </si>
  <si>
    <t>Course 43</t>
  </si>
  <si>
    <t>Course 44</t>
  </si>
  <si>
    <t>Course 45</t>
  </si>
  <si>
    <t>Course 46</t>
  </si>
  <si>
    <t>Course 47</t>
  </si>
  <si>
    <t>Course 48</t>
  </si>
  <si>
    <t>Course 49</t>
  </si>
  <si>
    <t>Course 50</t>
  </si>
  <si>
    <t>Course 51</t>
  </si>
  <si>
    <t>Course 52</t>
  </si>
  <si>
    <t>Course 53</t>
  </si>
  <si>
    <t>Course 54</t>
  </si>
  <si>
    <t>Course 55</t>
  </si>
  <si>
    <t>Course 56</t>
  </si>
  <si>
    <t>Course 57</t>
  </si>
  <si>
    <t>Course 58</t>
  </si>
  <si>
    <t>Course 59</t>
  </si>
  <si>
    <t>Course 60</t>
  </si>
  <si>
    <t>Course 61</t>
  </si>
  <si>
    <t>Course 62</t>
  </si>
  <si>
    <t>Course 63</t>
  </si>
  <si>
    <t>Course 64</t>
  </si>
  <si>
    <t>Course 65</t>
  </si>
  <si>
    <t>Course 66</t>
  </si>
  <si>
    <t>Course 67</t>
  </si>
  <si>
    <t>Course 68</t>
  </si>
  <si>
    <t>Course 69</t>
  </si>
  <si>
    <t>Course 70</t>
  </si>
  <si>
    <t>Course 71</t>
  </si>
  <si>
    <t>Course 72</t>
  </si>
  <si>
    <t>Course 73</t>
  </si>
  <si>
    <t>Course 74</t>
  </si>
  <si>
    <t>Course 75</t>
  </si>
  <si>
    <t>Course 125</t>
  </si>
  <si>
    <t>If you have questions, please contact: gradschool.nat@au.dk</t>
  </si>
  <si>
    <t>Once completed, please save this Excel spreadsheet as a PDF and upload it with your application under ‘Other information to consider’ in the GSNS application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</si>
</sst>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0" fontId="0" fillId="0" borderId="0" xfId="0" applyFill="1" applyBorder="1" applyAlignment="1"/>
    <xf numFmtId="10" fontId="10" fillId="12" borderId="2" xfId="1" applyNumberFormat="1" applyFont="1" applyFill="1" applyBorder="1"/>
    <xf numFmtId="164" fontId="10" fillId="12" borderId="3" xfId="0" applyNumberFormat="1" applyFont="1" applyFill="1" applyBorder="1"/>
    <xf numFmtId="10" fontId="10" fillId="3" borderId="2" xfId="1" applyNumberFormat="1" applyFont="1" applyFill="1" applyBorder="1"/>
    <xf numFmtId="164" fontId="10" fillId="3" borderId="3" xfId="0" applyNumberFormat="1" applyFont="1" applyFill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7" fillId="0" borderId="12" xfId="0" applyFont="1" applyBorder="1" applyAlignment="1">
      <alignment vertical="center"/>
    </xf>
    <xf numFmtId="0" fontId="0" fillId="0" borderId="0" xfId="0" applyAlignment="1"/>
    <xf numFmtId="0" fontId="10" fillId="11" borderId="3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2" fontId="5" fillId="0" borderId="0" xfId="0" applyNumberFormat="1" applyFont="1" applyFill="1" applyBorder="1" applyProtection="1">
      <protection locked="0"/>
    </xf>
    <xf numFmtId="0" fontId="10" fillId="11" borderId="3" xfId="0" applyFont="1" applyFill="1" applyBorder="1" applyProtection="1"/>
    <xf numFmtId="0" fontId="3" fillId="8" borderId="3" xfId="0" applyFont="1" applyFill="1" applyBorder="1" applyProtection="1"/>
    <xf numFmtId="2" fontId="5" fillId="9" borderId="3" xfId="0" applyNumberFormat="1" applyFont="1" applyFill="1" applyBorder="1" applyProtection="1"/>
    <xf numFmtId="0" fontId="3" fillId="0" borderId="0" xfId="0" applyFont="1" applyFill="1" applyProtection="1"/>
    <xf numFmtId="2" fontId="5" fillId="0" borderId="0" xfId="0" applyNumberFormat="1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0" fillId="5" borderId="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4" fillId="13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0" fillId="4" borderId="4" xfId="0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5" fillId="7" borderId="3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3" fillId="14" borderId="5" xfId="0" applyFont="1" applyFill="1" applyBorder="1" applyProtection="1"/>
    <xf numFmtId="0" fontId="0" fillId="14" borderId="5" xfId="0" applyFill="1" applyBorder="1" applyProtection="1"/>
    <xf numFmtId="0" fontId="0" fillId="14" borderId="6" xfId="0" applyFill="1" applyBorder="1" applyProtection="1"/>
    <xf numFmtId="0" fontId="0" fillId="0" borderId="14" xfId="0" applyBorder="1"/>
    <xf numFmtId="0" fontId="0" fillId="16" borderId="15" xfId="0" applyFill="1" applyBorder="1" applyAlignment="1" applyProtection="1">
      <protection locked="0"/>
    </xf>
    <xf numFmtId="0" fontId="0" fillId="16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0" fillId="0" borderId="18" xfId="0" applyBorder="1"/>
    <xf numFmtId="0" fontId="3" fillId="0" borderId="18" xfId="0" applyFont="1" applyBorder="1" applyAlignment="1">
      <alignment wrapText="1"/>
    </xf>
    <xf numFmtId="0" fontId="8" fillId="9" borderId="4" xfId="0" applyFont="1" applyFill="1" applyBorder="1" applyAlignment="1" applyProtection="1">
      <alignment horizontal="center"/>
      <protection locked="0"/>
    </xf>
    <xf numFmtId="0" fontId="8" fillId="9" borderId="6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10" borderId="4" xfId="0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/>
      <protection locked="0"/>
    </xf>
    <xf numFmtId="0" fontId="4" fillId="10" borderId="6" xfId="0" applyFont="1" applyFill="1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15" borderId="4" xfId="0" applyFont="1" applyFill="1" applyBorder="1" applyAlignment="1" applyProtection="1">
      <alignment horizontal="center"/>
    </xf>
    <xf numFmtId="0" fontId="12" fillId="15" borderId="5" xfId="0" applyFont="1" applyFill="1" applyBorder="1" applyAlignment="1" applyProtection="1">
      <alignment horizontal="center"/>
    </xf>
    <xf numFmtId="0" fontId="12" fillId="15" borderId="6" xfId="0" applyFont="1" applyFill="1" applyBorder="1" applyAlignment="1" applyProtection="1">
      <alignment horizontal="center"/>
    </xf>
    <xf numFmtId="0" fontId="1" fillId="15" borderId="7" xfId="0" applyFont="1" applyFill="1" applyBorder="1" applyAlignment="1" applyProtection="1">
      <alignment horizontal="left" vertical="top" wrapText="1"/>
      <protection locked="0"/>
    </xf>
    <xf numFmtId="0" fontId="1" fillId="15" borderId="8" xfId="0" applyFont="1" applyFill="1" applyBorder="1" applyAlignment="1" applyProtection="1">
      <alignment horizontal="left" vertical="top" wrapText="1"/>
      <protection locked="0"/>
    </xf>
    <xf numFmtId="0" fontId="1" fillId="15" borderId="9" xfId="0" applyFont="1" applyFill="1" applyBorder="1" applyAlignment="1" applyProtection="1">
      <alignment horizontal="left" vertical="top" wrapText="1"/>
      <protection locked="0"/>
    </xf>
    <xf numFmtId="0" fontId="1" fillId="15" borderId="12" xfId="0" applyFont="1" applyFill="1" applyBorder="1" applyAlignment="1" applyProtection="1">
      <alignment horizontal="left" vertical="top" wrapText="1"/>
      <protection locked="0"/>
    </xf>
    <xf numFmtId="0" fontId="1" fillId="15" borderId="0" xfId="0" applyFont="1" applyFill="1" applyBorder="1" applyAlignment="1" applyProtection="1">
      <alignment horizontal="left" vertical="top" wrapText="1"/>
      <protection locked="0"/>
    </xf>
    <xf numFmtId="0" fontId="1" fillId="15" borderId="13" xfId="0" applyFont="1" applyFill="1" applyBorder="1" applyAlignment="1" applyProtection="1">
      <alignment horizontal="left" vertical="top" wrapText="1"/>
      <protection locked="0"/>
    </xf>
    <xf numFmtId="0" fontId="1" fillId="15" borderId="10" xfId="0" applyFont="1" applyFill="1" applyBorder="1" applyAlignment="1" applyProtection="1">
      <alignment horizontal="left" vertical="top" wrapText="1"/>
      <protection locked="0"/>
    </xf>
    <xf numFmtId="0" fontId="1" fillId="15" borderId="1" xfId="0" applyFont="1" applyFill="1" applyBorder="1" applyAlignment="1" applyProtection="1">
      <alignment horizontal="left" vertical="top" wrapText="1"/>
      <protection locked="0"/>
    </xf>
    <xf numFmtId="0" fontId="1" fillId="15" borderId="11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</xdr:row>
      <xdr:rowOff>142875</xdr:rowOff>
    </xdr:from>
    <xdr:to>
      <xdr:col>6</xdr:col>
      <xdr:colOff>609600</xdr:colOff>
      <xdr:row>16</xdr:row>
      <xdr:rowOff>12910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B2E4751-8BAB-49D3-A4EF-B7208FA3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504825"/>
          <a:ext cx="3648075" cy="213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130"/>
  <sheetViews>
    <sheetView tabSelected="1" zoomScaleNormal="100" workbookViewId="0">
      <selection activeCell="A12" sqref="A12:C14"/>
    </sheetView>
  </sheetViews>
  <sheetFormatPr defaultRowHeight="12.75" x14ac:dyDescent="0.2"/>
  <cols>
    <col min="1" max="1" width="47.28515625" customWidth="1"/>
    <col min="2" max="2" width="12.28515625" bestFit="1" customWidth="1"/>
    <col min="3" max="3" width="11.85546875" bestFit="1" customWidth="1"/>
    <col min="4" max="4" width="7.5703125" customWidth="1"/>
    <col min="5" max="5" width="3.7109375" style="22" customWidth="1"/>
    <col min="6" max="6" width="45.140625" bestFit="1" customWidth="1"/>
    <col min="7" max="7" width="14" customWidth="1"/>
    <col min="8" max="8" width="12" customWidth="1"/>
    <col min="9" max="9" width="8" customWidth="1"/>
    <col min="10" max="10" width="5.28515625" customWidth="1"/>
    <col min="11" max="11" width="6.85546875" customWidth="1"/>
  </cols>
  <sheetData>
    <row r="1" spans="1:9" ht="15.75" x14ac:dyDescent="0.25">
      <c r="A1" s="51" t="s">
        <v>26</v>
      </c>
      <c r="B1" s="33"/>
      <c r="C1" s="33"/>
      <c r="D1" s="33"/>
      <c r="E1" s="32"/>
    </row>
    <row r="2" spans="1:9" x14ac:dyDescent="0.2">
      <c r="A2" s="52"/>
      <c r="B2" s="33"/>
      <c r="C2" s="33"/>
      <c r="D2" s="33"/>
      <c r="E2" s="32"/>
    </row>
    <row r="3" spans="1:9" ht="12.75" customHeight="1" x14ac:dyDescent="0.2">
      <c r="A3" s="23" t="s">
        <v>32</v>
      </c>
      <c r="B3" s="74"/>
      <c r="C3" s="75"/>
      <c r="D3" s="67"/>
      <c r="E3" s="32"/>
      <c r="I3" s="4"/>
    </row>
    <row r="4" spans="1:9" ht="12.75" customHeight="1" x14ac:dyDescent="0.2">
      <c r="A4" s="23" t="s">
        <v>43</v>
      </c>
      <c r="B4" s="82"/>
      <c r="C4" s="82"/>
      <c r="D4" s="68"/>
      <c r="E4" s="69"/>
      <c r="I4" s="4"/>
    </row>
    <row r="5" spans="1:9" x14ac:dyDescent="0.2">
      <c r="A5" s="34"/>
      <c r="B5" s="35"/>
      <c r="C5" s="31"/>
      <c r="D5" s="31"/>
      <c r="E5" s="32"/>
      <c r="I5" s="5"/>
    </row>
    <row r="6" spans="1:9" x14ac:dyDescent="0.2">
      <c r="A6" s="26" t="s">
        <v>38</v>
      </c>
      <c r="B6" s="27" t="s">
        <v>34</v>
      </c>
      <c r="C6" s="27" t="s">
        <v>33</v>
      </c>
      <c r="D6" s="5"/>
      <c r="I6" s="5"/>
    </row>
    <row r="7" spans="1:9" x14ac:dyDescent="0.2">
      <c r="A7" s="27" t="s">
        <v>39</v>
      </c>
      <c r="B7" s="28" t="e">
        <f>SUM(C22:C97)/C99</f>
        <v>#DIV/0!</v>
      </c>
      <c r="C7" s="28" t="e">
        <f>D99/B99</f>
        <v>#DIV/0!</v>
      </c>
      <c r="D7" s="5"/>
      <c r="I7" s="5"/>
    </row>
    <row r="8" spans="1:9" x14ac:dyDescent="0.2">
      <c r="A8" s="27" t="s">
        <v>40</v>
      </c>
      <c r="B8" s="28" t="e">
        <f>SUM(H22:H97)/H99</f>
        <v>#DIV/0!</v>
      </c>
      <c r="C8" s="28" t="e">
        <f>I99/G99</f>
        <v>#DIV/0!</v>
      </c>
      <c r="D8" s="5"/>
      <c r="I8" s="5"/>
    </row>
    <row r="9" spans="1:9" x14ac:dyDescent="0.2">
      <c r="A9" s="27" t="s">
        <v>35</v>
      </c>
      <c r="B9" s="28" t="e">
        <f>(SUM(C22:C97)+SUM(H22:H97))/(C99+H99)</f>
        <v>#DIV/0!</v>
      </c>
      <c r="C9" s="28" t="e">
        <f>(D99+I99)/(B99+G99)</f>
        <v>#DIV/0!</v>
      </c>
      <c r="D9" s="5"/>
      <c r="F9" s="66"/>
      <c r="I9" s="5"/>
    </row>
    <row r="10" spans="1:9" x14ac:dyDescent="0.2">
      <c r="A10" s="29"/>
      <c r="B10" s="30"/>
      <c r="C10" s="30"/>
      <c r="D10" s="5"/>
      <c r="F10" s="83"/>
      <c r="G10" s="83"/>
      <c r="H10" s="83"/>
      <c r="I10" s="5"/>
    </row>
    <row r="11" spans="1:9" x14ac:dyDescent="0.2">
      <c r="A11" s="63" t="s">
        <v>54</v>
      </c>
      <c r="B11" s="64"/>
      <c r="C11" s="65"/>
      <c r="D11" s="5"/>
      <c r="I11" s="5"/>
    </row>
    <row r="12" spans="1:9" x14ac:dyDescent="0.2">
      <c r="A12" s="88"/>
      <c r="B12" s="89"/>
      <c r="C12" s="90"/>
      <c r="D12" s="5"/>
      <c r="I12" s="5"/>
    </row>
    <row r="13" spans="1:9" x14ac:dyDescent="0.2">
      <c r="A13" s="91"/>
      <c r="B13" s="92"/>
      <c r="C13" s="93"/>
      <c r="D13" s="5"/>
      <c r="I13" s="5"/>
    </row>
    <row r="14" spans="1:9" x14ac:dyDescent="0.2">
      <c r="A14" s="94"/>
      <c r="B14" s="95"/>
      <c r="C14" s="96"/>
      <c r="D14" s="31"/>
      <c r="E14" s="32"/>
      <c r="F14" s="33"/>
      <c r="G14" s="33"/>
      <c r="H14" s="33"/>
      <c r="I14" s="5"/>
    </row>
    <row r="15" spans="1:9" x14ac:dyDescent="0.2">
      <c r="A15" s="85" t="s">
        <v>96</v>
      </c>
      <c r="B15" s="86"/>
      <c r="C15" s="87"/>
      <c r="D15" s="31"/>
      <c r="E15" s="32"/>
      <c r="F15" s="33"/>
      <c r="G15" s="33"/>
      <c r="H15" s="33"/>
      <c r="I15" s="5"/>
    </row>
    <row r="16" spans="1:9" x14ac:dyDescent="0.2">
      <c r="A16" s="24"/>
      <c r="B16" s="25"/>
      <c r="C16" s="25"/>
      <c r="D16" s="31"/>
      <c r="E16" s="32"/>
      <c r="F16" s="33"/>
      <c r="G16" s="33"/>
      <c r="H16" s="33"/>
      <c r="I16" s="5"/>
    </row>
    <row r="17" spans="1:9" ht="24.75" customHeight="1" x14ac:dyDescent="0.2">
      <c r="A17" s="84" t="s">
        <v>97</v>
      </c>
      <c r="B17" s="84"/>
      <c r="C17" s="84"/>
      <c r="D17" s="31"/>
      <c r="E17" s="32"/>
      <c r="F17" s="33"/>
      <c r="G17" s="33"/>
      <c r="H17" s="33"/>
      <c r="I17" s="5"/>
    </row>
    <row r="18" spans="1:9" x14ac:dyDescent="0.2">
      <c r="A18" s="34"/>
      <c r="B18" s="35"/>
      <c r="C18" s="31"/>
      <c r="D18" s="31"/>
      <c r="E18" s="32"/>
      <c r="F18" s="33"/>
      <c r="G18" s="33"/>
      <c r="H18" s="33"/>
      <c r="I18" s="5"/>
    </row>
    <row r="19" spans="1:9" ht="15.75" x14ac:dyDescent="0.25">
      <c r="A19" s="76" t="s">
        <v>39</v>
      </c>
      <c r="B19" s="77"/>
      <c r="C19" s="78"/>
      <c r="D19" s="33"/>
      <c r="E19" s="32"/>
      <c r="F19" s="79" t="s">
        <v>40</v>
      </c>
      <c r="G19" s="80"/>
      <c r="H19" s="81"/>
    </row>
    <row r="20" spans="1:9" x14ac:dyDescent="0.2">
      <c r="A20" s="36"/>
      <c r="B20" s="37"/>
      <c r="C20" s="38"/>
      <c r="D20" s="33"/>
      <c r="E20" s="32"/>
      <c r="F20" s="39"/>
      <c r="G20" s="40"/>
      <c r="H20" s="41"/>
    </row>
    <row r="21" spans="1:9" x14ac:dyDescent="0.2">
      <c r="A21" s="42" t="s">
        <v>28</v>
      </c>
      <c r="B21" s="43" t="s">
        <v>37</v>
      </c>
      <c r="C21" s="44" t="s">
        <v>27</v>
      </c>
      <c r="D21" s="45" t="s">
        <v>36</v>
      </c>
      <c r="E21" s="32"/>
      <c r="F21" s="42" t="s">
        <v>28</v>
      </c>
      <c r="G21" s="43" t="s">
        <v>37</v>
      </c>
      <c r="H21" s="44" t="s">
        <v>27</v>
      </c>
      <c r="I21" s="2" t="s">
        <v>36</v>
      </c>
    </row>
    <row r="22" spans="1:9" x14ac:dyDescent="0.2">
      <c r="A22" s="46" t="s">
        <v>1</v>
      </c>
      <c r="B22" s="47"/>
      <c r="C22" s="48"/>
      <c r="D22" s="33">
        <f t="shared" ref="D22:D61" si="0">C22*B22</f>
        <v>0</v>
      </c>
      <c r="E22" s="32"/>
      <c r="F22" s="46" t="s">
        <v>1</v>
      </c>
      <c r="G22" s="49"/>
      <c r="H22" s="50"/>
      <c r="I22">
        <f>H22*G22</f>
        <v>0</v>
      </c>
    </row>
    <row r="23" spans="1:9" x14ac:dyDescent="0.2">
      <c r="A23" s="46" t="s">
        <v>2</v>
      </c>
      <c r="B23" s="47"/>
      <c r="C23" s="48"/>
      <c r="D23" s="33">
        <f t="shared" si="0"/>
        <v>0</v>
      </c>
      <c r="E23" s="32"/>
      <c r="F23" s="46" t="s">
        <v>2</v>
      </c>
      <c r="G23" s="49"/>
      <c r="H23" s="50"/>
      <c r="I23">
        <f t="shared" ref="I23:I97" si="1">H23*G23</f>
        <v>0</v>
      </c>
    </row>
    <row r="24" spans="1:9" x14ac:dyDescent="0.2">
      <c r="A24" s="46" t="s">
        <v>3</v>
      </c>
      <c r="B24" s="47"/>
      <c r="C24" s="48"/>
      <c r="D24" s="33">
        <f t="shared" si="0"/>
        <v>0</v>
      </c>
      <c r="E24" s="32"/>
      <c r="F24" s="46" t="s">
        <v>3</v>
      </c>
      <c r="G24" s="49"/>
      <c r="H24" s="50"/>
      <c r="I24">
        <f t="shared" si="1"/>
        <v>0</v>
      </c>
    </row>
    <row r="25" spans="1:9" x14ac:dyDescent="0.2">
      <c r="A25" s="46" t="s">
        <v>4</v>
      </c>
      <c r="B25" s="47"/>
      <c r="C25" s="48"/>
      <c r="D25" s="33">
        <f t="shared" si="0"/>
        <v>0</v>
      </c>
      <c r="E25" s="32"/>
      <c r="F25" s="46" t="s">
        <v>4</v>
      </c>
      <c r="G25" s="49"/>
      <c r="H25" s="50"/>
      <c r="I25">
        <f t="shared" si="1"/>
        <v>0</v>
      </c>
    </row>
    <row r="26" spans="1:9" x14ac:dyDescent="0.2">
      <c r="A26" s="46" t="s">
        <v>5</v>
      </c>
      <c r="B26" s="47"/>
      <c r="C26" s="48"/>
      <c r="D26" s="33">
        <f t="shared" si="0"/>
        <v>0</v>
      </c>
      <c r="E26" s="32"/>
      <c r="F26" s="46" t="s">
        <v>5</v>
      </c>
      <c r="G26" s="49"/>
      <c r="H26" s="50"/>
      <c r="I26">
        <f t="shared" si="1"/>
        <v>0</v>
      </c>
    </row>
    <row r="27" spans="1:9" x14ac:dyDescent="0.2">
      <c r="A27" s="46" t="s">
        <v>6</v>
      </c>
      <c r="B27" s="47"/>
      <c r="C27" s="48"/>
      <c r="D27" s="33">
        <f t="shared" si="0"/>
        <v>0</v>
      </c>
      <c r="E27" s="32"/>
      <c r="F27" s="46" t="s">
        <v>6</v>
      </c>
      <c r="G27" s="49"/>
      <c r="H27" s="50"/>
      <c r="I27">
        <f t="shared" si="1"/>
        <v>0</v>
      </c>
    </row>
    <row r="28" spans="1:9" x14ac:dyDescent="0.2">
      <c r="A28" s="46" t="s">
        <v>7</v>
      </c>
      <c r="B28" s="47"/>
      <c r="C28" s="48"/>
      <c r="D28" s="33">
        <f t="shared" si="0"/>
        <v>0</v>
      </c>
      <c r="E28" s="32"/>
      <c r="F28" s="46" t="s">
        <v>7</v>
      </c>
      <c r="G28" s="49"/>
      <c r="H28" s="50"/>
      <c r="I28">
        <f t="shared" si="1"/>
        <v>0</v>
      </c>
    </row>
    <row r="29" spans="1:9" ht="12.75" customHeight="1" x14ac:dyDescent="0.2">
      <c r="A29" s="46" t="s">
        <v>8</v>
      </c>
      <c r="B29" s="47"/>
      <c r="C29" s="48"/>
      <c r="D29" s="33">
        <f t="shared" si="0"/>
        <v>0</v>
      </c>
      <c r="E29" s="32"/>
      <c r="F29" s="46" t="s">
        <v>8</v>
      </c>
      <c r="G29" s="49"/>
      <c r="H29" s="50"/>
      <c r="I29">
        <f t="shared" si="1"/>
        <v>0</v>
      </c>
    </row>
    <row r="30" spans="1:9" x14ac:dyDescent="0.2">
      <c r="A30" s="46" t="s">
        <v>9</v>
      </c>
      <c r="B30" s="47"/>
      <c r="C30" s="48"/>
      <c r="D30" s="33">
        <f t="shared" si="0"/>
        <v>0</v>
      </c>
      <c r="E30" s="32"/>
      <c r="F30" s="46" t="s">
        <v>9</v>
      </c>
      <c r="G30" s="49"/>
      <c r="H30" s="50"/>
      <c r="I30">
        <f t="shared" si="1"/>
        <v>0</v>
      </c>
    </row>
    <row r="31" spans="1:9" x14ac:dyDescent="0.2">
      <c r="A31" s="46" t="s">
        <v>10</v>
      </c>
      <c r="B31" s="47"/>
      <c r="C31" s="48"/>
      <c r="D31" s="33">
        <f t="shared" si="0"/>
        <v>0</v>
      </c>
      <c r="E31" s="32"/>
      <c r="F31" s="46" t="s">
        <v>10</v>
      </c>
      <c r="G31" s="49"/>
      <c r="H31" s="50"/>
      <c r="I31">
        <f t="shared" si="1"/>
        <v>0</v>
      </c>
    </row>
    <row r="32" spans="1:9" x14ac:dyDescent="0.2">
      <c r="A32" s="46" t="s">
        <v>11</v>
      </c>
      <c r="B32" s="47"/>
      <c r="C32" s="48"/>
      <c r="D32" s="33">
        <f t="shared" si="0"/>
        <v>0</v>
      </c>
      <c r="E32" s="32"/>
      <c r="F32" s="46" t="s">
        <v>11</v>
      </c>
      <c r="G32" s="49"/>
      <c r="H32" s="50"/>
      <c r="I32">
        <f t="shared" si="1"/>
        <v>0</v>
      </c>
    </row>
    <row r="33" spans="1:9" x14ac:dyDescent="0.2">
      <c r="A33" s="46" t="s">
        <v>12</v>
      </c>
      <c r="B33" s="47"/>
      <c r="C33" s="48"/>
      <c r="D33" s="33">
        <f t="shared" si="0"/>
        <v>0</v>
      </c>
      <c r="E33" s="32"/>
      <c r="F33" s="46" t="s">
        <v>12</v>
      </c>
      <c r="G33" s="49"/>
      <c r="H33" s="50"/>
      <c r="I33">
        <f t="shared" si="1"/>
        <v>0</v>
      </c>
    </row>
    <row r="34" spans="1:9" x14ac:dyDescent="0.2">
      <c r="A34" s="46" t="s">
        <v>13</v>
      </c>
      <c r="B34" s="47"/>
      <c r="C34" s="48"/>
      <c r="D34" s="33">
        <f t="shared" si="0"/>
        <v>0</v>
      </c>
      <c r="E34" s="32"/>
      <c r="F34" s="46" t="s">
        <v>13</v>
      </c>
      <c r="G34" s="49"/>
      <c r="H34" s="50"/>
      <c r="I34">
        <f t="shared" si="1"/>
        <v>0</v>
      </c>
    </row>
    <row r="35" spans="1:9" x14ac:dyDescent="0.2">
      <c r="A35" s="46" t="s">
        <v>14</v>
      </c>
      <c r="B35" s="47"/>
      <c r="C35" s="48"/>
      <c r="D35" s="33">
        <f t="shared" si="0"/>
        <v>0</v>
      </c>
      <c r="E35" s="32"/>
      <c r="F35" s="46" t="s">
        <v>14</v>
      </c>
      <c r="G35" s="49"/>
      <c r="H35" s="50"/>
      <c r="I35">
        <f t="shared" si="1"/>
        <v>0</v>
      </c>
    </row>
    <row r="36" spans="1:9" x14ac:dyDescent="0.2">
      <c r="A36" s="46" t="s">
        <v>15</v>
      </c>
      <c r="B36" s="47"/>
      <c r="C36" s="48"/>
      <c r="D36" s="33">
        <f t="shared" si="0"/>
        <v>0</v>
      </c>
      <c r="E36" s="32"/>
      <c r="F36" s="46" t="s">
        <v>15</v>
      </c>
      <c r="G36" s="49"/>
      <c r="H36" s="50"/>
      <c r="I36">
        <f t="shared" si="1"/>
        <v>0</v>
      </c>
    </row>
    <row r="37" spans="1:9" x14ac:dyDescent="0.2">
      <c r="A37" s="46" t="s">
        <v>16</v>
      </c>
      <c r="B37" s="47"/>
      <c r="C37" s="48"/>
      <c r="D37" s="33">
        <f t="shared" si="0"/>
        <v>0</v>
      </c>
      <c r="E37" s="32"/>
      <c r="F37" s="46" t="s">
        <v>16</v>
      </c>
      <c r="G37" s="49"/>
      <c r="H37" s="50"/>
      <c r="I37">
        <f t="shared" si="1"/>
        <v>0</v>
      </c>
    </row>
    <row r="38" spans="1:9" x14ac:dyDescent="0.2">
      <c r="A38" s="46" t="s">
        <v>17</v>
      </c>
      <c r="B38" s="47"/>
      <c r="C38" s="48"/>
      <c r="D38" s="33">
        <f t="shared" si="0"/>
        <v>0</v>
      </c>
      <c r="E38" s="32"/>
      <c r="F38" s="46" t="s">
        <v>17</v>
      </c>
      <c r="G38" s="49"/>
      <c r="H38" s="50"/>
      <c r="I38">
        <f t="shared" si="1"/>
        <v>0</v>
      </c>
    </row>
    <row r="39" spans="1:9" x14ac:dyDescent="0.2">
      <c r="A39" s="46" t="s">
        <v>18</v>
      </c>
      <c r="B39" s="47"/>
      <c r="C39" s="48"/>
      <c r="D39" s="33">
        <f t="shared" si="0"/>
        <v>0</v>
      </c>
      <c r="E39" s="32"/>
      <c r="F39" s="46" t="s">
        <v>18</v>
      </c>
      <c r="G39" s="49"/>
      <c r="H39" s="50"/>
      <c r="I39">
        <f t="shared" si="1"/>
        <v>0</v>
      </c>
    </row>
    <row r="40" spans="1:9" x14ac:dyDescent="0.2">
      <c r="A40" s="46" t="s">
        <v>19</v>
      </c>
      <c r="B40" s="47"/>
      <c r="C40" s="48"/>
      <c r="D40" s="33">
        <f t="shared" si="0"/>
        <v>0</v>
      </c>
      <c r="E40" s="32"/>
      <c r="F40" s="46" t="s">
        <v>19</v>
      </c>
      <c r="G40" s="49"/>
      <c r="H40" s="50"/>
      <c r="I40">
        <f t="shared" si="1"/>
        <v>0</v>
      </c>
    </row>
    <row r="41" spans="1:9" x14ac:dyDescent="0.2">
      <c r="A41" s="46" t="s">
        <v>20</v>
      </c>
      <c r="B41" s="47"/>
      <c r="C41" s="48"/>
      <c r="D41" s="33">
        <f t="shared" si="0"/>
        <v>0</v>
      </c>
      <c r="E41" s="32"/>
      <c r="F41" s="46" t="s">
        <v>20</v>
      </c>
      <c r="G41" s="49"/>
      <c r="H41" s="50"/>
      <c r="I41">
        <f t="shared" si="1"/>
        <v>0</v>
      </c>
    </row>
    <row r="42" spans="1:9" x14ac:dyDescent="0.2">
      <c r="A42" s="46" t="s">
        <v>21</v>
      </c>
      <c r="B42" s="47"/>
      <c r="C42" s="48"/>
      <c r="D42" s="33">
        <f t="shared" si="0"/>
        <v>0</v>
      </c>
      <c r="E42" s="32"/>
      <c r="F42" s="46" t="s">
        <v>21</v>
      </c>
      <c r="G42" s="49"/>
      <c r="H42" s="50"/>
      <c r="I42">
        <f t="shared" si="1"/>
        <v>0</v>
      </c>
    </row>
    <row r="43" spans="1:9" x14ac:dyDescent="0.2">
      <c r="A43" s="46" t="s">
        <v>22</v>
      </c>
      <c r="B43" s="47"/>
      <c r="C43" s="48"/>
      <c r="D43" s="33">
        <f t="shared" si="0"/>
        <v>0</v>
      </c>
      <c r="E43" s="32"/>
      <c r="F43" s="46" t="s">
        <v>22</v>
      </c>
      <c r="G43" s="49"/>
      <c r="H43" s="50"/>
      <c r="I43">
        <f t="shared" si="1"/>
        <v>0</v>
      </c>
    </row>
    <row r="44" spans="1:9" x14ac:dyDescent="0.2">
      <c r="A44" s="46" t="s">
        <v>23</v>
      </c>
      <c r="B44" s="47"/>
      <c r="C44" s="48"/>
      <c r="D44" s="33">
        <f t="shared" si="0"/>
        <v>0</v>
      </c>
      <c r="E44" s="32"/>
      <c r="F44" s="46" t="s">
        <v>23</v>
      </c>
      <c r="G44" s="49"/>
      <c r="H44" s="50"/>
      <c r="I44">
        <f t="shared" si="1"/>
        <v>0</v>
      </c>
    </row>
    <row r="45" spans="1:9" x14ac:dyDescent="0.2">
      <c r="A45" s="46" t="s">
        <v>24</v>
      </c>
      <c r="B45" s="47"/>
      <c r="C45" s="48"/>
      <c r="D45" s="33">
        <f t="shared" si="0"/>
        <v>0</v>
      </c>
      <c r="E45" s="32"/>
      <c r="F45" s="46" t="s">
        <v>24</v>
      </c>
      <c r="G45" s="49"/>
      <c r="H45" s="50"/>
      <c r="I45">
        <f t="shared" si="1"/>
        <v>0</v>
      </c>
    </row>
    <row r="46" spans="1:9" x14ac:dyDescent="0.2">
      <c r="A46" s="46" t="s">
        <v>25</v>
      </c>
      <c r="B46" s="47"/>
      <c r="C46" s="48"/>
      <c r="D46" s="33">
        <f t="shared" si="0"/>
        <v>0</v>
      </c>
      <c r="E46" s="32"/>
      <c r="F46" s="46" t="s">
        <v>25</v>
      </c>
      <c r="G46" s="49"/>
      <c r="H46" s="50"/>
      <c r="I46">
        <f t="shared" si="1"/>
        <v>0</v>
      </c>
    </row>
    <row r="47" spans="1:9" x14ac:dyDescent="0.2">
      <c r="A47" s="46" t="s">
        <v>44</v>
      </c>
      <c r="B47" s="47"/>
      <c r="C47" s="48"/>
      <c r="D47" s="33">
        <f t="shared" si="0"/>
        <v>0</v>
      </c>
      <c r="E47" s="32"/>
      <c r="F47" s="46" t="s">
        <v>44</v>
      </c>
      <c r="G47" s="49"/>
      <c r="H47" s="50"/>
      <c r="I47">
        <f t="shared" si="1"/>
        <v>0</v>
      </c>
    </row>
    <row r="48" spans="1:9" x14ac:dyDescent="0.2">
      <c r="A48" s="46" t="s">
        <v>45</v>
      </c>
      <c r="B48" s="47"/>
      <c r="C48" s="48"/>
      <c r="D48" s="33">
        <f t="shared" si="0"/>
        <v>0</v>
      </c>
      <c r="E48" s="32"/>
      <c r="F48" s="46" t="s">
        <v>45</v>
      </c>
      <c r="G48" s="49"/>
      <c r="H48" s="50"/>
      <c r="I48">
        <f t="shared" si="1"/>
        <v>0</v>
      </c>
    </row>
    <row r="49" spans="1:9" x14ac:dyDescent="0.2">
      <c r="A49" s="46" t="s">
        <v>46</v>
      </c>
      <c r="B49" s="47"/>
      <c r="C49" s="48"/>
      <c r="D49" s="33">
        <f t="shared" si="0"/>
        <v>0</v>
      </c>
      <c r="E49" s="32"/>
      <c r="F49" s="46" t="s">
        <v>46</v>
      </c>
      <c r="G49" s="49"/>
      <c r="H49" s="50"/>
      <c r="I49">
        <f t="shared" si="1"/>
        <v>0</v>
      </c>
    </row>
    <row r="50" spans="1:9" x14ac:dyDescent="0.2">
      <c r="A50" s="46" t="s">
        <v>47</v>
      </c>
      <c r="B50" s="47"/>
      <c r="C50" s="48"/>
      <c r="D50" s="33">
        <f t="shared" si="0"/>
        <v>0</v>
      </c>
      <c r="E50" s="32"/>
      <c r="F50" s="46" t="s">
        <v>47</v>
      </c>
      <c r="G50" s="49"/>
      <c r="H50" s="50"/>
      <c r="I50">
        <f t="shared" si="1"/>
        <v>0</v>
      </c>
    </row>
    <row r="51" spans="1:9" x14ac:dyDescent="0.2">
      <c r="A51" s="46" t="s">
        <v>48</v>
      </c>
      <c r="B51" s="47"/>
      <c r="C51" s="48"/>
      <c r="D51" s="33">
        <f t="shared" si="0"/>
        <v>0</v>
      </c>
      <c r="E51" s="32"/>
      <c r="F51" s="46" t="s">
        <v>48</v>
      </c>
      <c r="G51" s="49"/>
      <c r="H51" s="50"/>
      <c r="I51">
        <f t="shared" si="1"/>
        <v>0</v>
      </c>
    </row>
    <row r="52" spans="1:9" x14ac:dyDescent="0.2">
      <c r="A52" s="46" t="s">
        <v>49</v>
      </c>
      <c r="B52" s="47"/>
      <c r="C52" s="48"/>
      <c r="D52" s="33">
        <f t="shared" si="0"/>
        <v>0</v>
      </c>
      <c r="E52" s="32"/>
      <c r="F52" s="46" t="s">
        <v>49</v>
      </c>
      <c r="G52" s="49"/>
      <c r="H52" s="50"/>
      <c r="I52">
        <f t="shared" si="1"/>
        <v>0</v>
      </c>
    </row>
    <row r="53" spans="1:9" x14ac:dyDescent="0.2">
      <c r="A53" s="46" t="s">
        <v>50</v>
      </c>
      <c r="B53" s="47"/>
      <c r="C53" s="48"/>
      <c r="D53" s="33">
        <f t="shared" si="0"/>
        <v>0</v>
      </c>
      <c r="E53" s="32"/>
      <c r="F53" s="46" t="s">
        <v>50</v>
      </c>
      <c r="G53" s="49"/>
      <c r="H53" s="50"/>
      <c r="I53">
        <f t="shared" si="1"/>
        <v>0</v>
      </c>
    </row>
    <row r="54" spans="1:9" x14ac:dyDescent="0.2">
      <c r="A54" s="46" t="s">
        <v>51</v>
      </c>
      <c r="B54" s="47"/>
      <c r="C54" s="48"/>
      <c r="D54" s="33">
        <f t="shared" si="0"/>
        <v>0</v>
      </c>
      <c r="E54" s="32"/>
      <c r="F54" s="46" t="s">
        <v>51</v>
      </c>
      <c r="G54" s="49"/>
      <c r="H54" s="50"/>
      <c r="I54">
        <f t="shared" si="1"/>
        <v>0</v>
      </c>
    </row>
    <row r="55" spans="1:9" x14ac:dyDescent="0.2">
      <c r="A55" s="46" t="s">
        <v>52</v>
      </c>
      <c r="B55" s="47"/>
      <c r="C55" s="48"/>
      <c r="D55" s="33">
        <f t="shared" si="0"/>
        <v>0</v>
      </c>
      <c r="E55" s="32"/>
      <c r="F55" s="46" t="s">
        <v>52</v>
      </c>
      <c r="G55" s="49"/>
      <c r="H55" s="50"/>
      <c r="I55">
        <f t="shared" si="1"/>
        <v>0</v>
      </c>
    </row>
    <row r="56" spans="1:9" x14ac:dyDescent="0.2">
      <c r="A56" s="46" t="s">
        <v>53</v>
      </c>
      <c r="B56" s="47"/>
      <c r="C56" s="48"/>
      <c r="D56" s="33">
        <f t="shared" si="0"/>
        <v>0</v>
      </c>
      <c r="E56" s="32"/>
      <c r="F56" s="46" t="s">
        <v>53</v>
      </c>
      <c r="G56" s="49"/>
      <c r="H56" s="50"/>
      <c r="I56">
        <f t="shared" si="1"/>
        <v>0</v>
      </c>
    </row>
    <row r="57" spans="1:9" x14ac:dyDescent="0.2">
      <c r="A57" s="46" t="s">
        <v>55</v>
      </c>
      <c r="B57" s="47"/>
      <c r="C57" s="48"/>
      <c r="D57" s="33">
        <f t="shared" si="0"/>
        <v>0</v>
      </c>
      <c r="E57" s="32"/>
      <c r="F57" s="46" t="s">
        <v>55</v>
      </c>
      <c r="G57" s="49"/>
      <c r="H57" s="50"/>
      <c r="I57">
        <f t="shared" si="1"/>
        <v>0</v>
      </c>
    </row>
    <row r="58" spans="1:9" x14ac:dyDescent="0.2">
      <c r="A58" s="46" t="s">
        <v>56</v>
      </c>
      <c r="B58" s="47"/>
      <c r="C58" s="48"/>
      <c r="D58" s="33">
        <f t="shared" si="0"/>
        <v>0</v>
      </c>
      <c r="E58" s="32"/>
      <c r="F58" s="46" t="s">
        <v>56</v>
      </c>
      <c r="G58" s="49"/>
      <c r="H58" s="50"/>
      <c r="I58">
        <f t="shared" si="1"/>
        <v>0</v>
      </c>
    </row>
    <row r="59" spans="1:9" x14ac:dyDescent="0.2">
      <c r="A59" s="46" t="s">
        <v>57</v>
      </c>
      <c r="B59" s="47"/>
      <c r="C59" s="48"/>
      <c r="D59" s="33">
        <f t="shared" si="0"/>
        <v>0</v>
      </c>
      <c r="E59" s="32"/>
      <c r="F59" s="46" t="s">
        <v>57</v>
      </c>
      <c r="G59" s="49"/>
      <c r="H59" s="50"/>
      <c r="I59">
        <f t="shared" si="1"/>
        <v>0</v>
      </c>
    </row>
    <row r="60" spans="1:9" x14ac:dyDescent="0.2">
      <c r="A60" s="46" t="s">
        <v>58</v>
      </c>
      <c r="B60" s="47"/>
      <c r="C60" s="48"/>
      <c r="D60" s="33">
        <f t="shared" si="0"/>
        <v>0</v>
      </c>
      <c r="E60" s="32"/>
      <c r="F60" s="46" t="s">
        <v>58</v>
      </c>
      <c r="G60" s="49"/>
      <c r="H60" s="50"/>
      <c r="I60">
        <f t="shared" si="1"/>
        <v>0</v>
      </c>
    </row>
    <row r="61" spans="1:9" x14ac:dyDescent="0.2">
      <c r="A61" s="46" t="s">
        <v>59</v>
      </c>
      <c r="B61" s="47"/>
      <c r="C61" s="48"/>
      <c r="D61" s="33">
        <f t="shared" si="0"/>
        <v>0</v>
      </c>
      <c r="E61" s="32"/>
      <c r="F61" s="46" t="s">
        <v>59</v>
      </c>
      <c r="G61" s="49"/>
      <c r="H61" s="50"/>
      <c r="I61">
        <f t="shared" si="1"/>
        <v>0</v>
      </c>
    </row>
    <row r="62" spans="1:9" x14ac:dyDescent="0.2">
      <c r="A62" s="46" t="s">
        <v>60</v>
      </c>
      <c r="B62" s="47"/>
      <c r="C62" s="48"/>
      <c r="D62" s="33">
        <f t="shared" ref="D62:D97" si="2">C62*B62</f>
        <v>0</v>
      </c>
      <c r="E62" s="32"/>
      <c r="F62" s="46" t="s">
        <v>60</v>
      </c>
      <c r="G62" s="49"/>
      <c r="H62" s="50"/>
      <c r="I62">
        <f t="shared" si="1"/>
        <v>0</v>
      </c>
    </row>
    <row r="63" spans="1:9" x14ac:dyDescent="0.2">
      <c r="A63" s="46" t="s">
        <v>61</v>
      </c>
      <c r="B63" s="47"/>
      <c r="C63" s="48"/>
      <c r="D63" s="33">
        <f t="shared" si="2"/>
        <v>0</v>
      </c>
      <c r="E63" s="32"/>
      <c r="F63" s="46" t="s">
        <v>61</v>
      </c>
      <c r="G63" s="49"/>
      <c r="H63" s="50"/>
      <c r="I63">
        <f t="shared" si="1"/>
        <v>0</v>
      </c>
    </row>
    <row r="64" spans="1:9" x14ac:dyDescent="0.2">
      <c r="A64" s="46" t="s">
        <v>62</v>
      </c>
      <c r="B64" s="47"/>
      <c r="C64" s="48"/>
      <c r="D64" s="33">
        <f t="shared" si="2"/>
        <v>0</v>
      </c>
      <c r="E64" s="32"/>
      <c r="F64" s="46" t="s">
        <v>62</v>
      </c>
      <c r="G64" s="49"/>
      <c r="H64" s="50"/>
      <c r="I64">
        <f t="shared" si="1"/>
        <v>0</v>
      </c>
    </row>
    <row r="65" spans="1:9" x14ac:dyDescent="0.2">
      <c r="A65" s="46" t="s">
        <v>63</v>
      </c>
      <c r="B65" s="47"/>
      <c r="C65" s="48"/>
      <c r="D65" s="33">
        <f t="shared" si="2"/>
        <v>0</v>
      </c>
      <c r="E65" s="32"/>
      <c r="F65" s="46" t="s">
        <v>63</v>
      </c>
      <c r="G65" s="49"/>
      <c r="H65" s="50"/>
      <c r="I65">
        <f t="shared" si="1"/>
        <v>0</v>
      </c>
    </row>
    <row r="66" spans="1:9" x14ac:dyDescent="0.2">
      <c r="A66" s="46" t="s">
        <v>64</v>
      </c>
      <c r="B66" s="47"/>
      <c r="C66" s="48"/>
      <c r="D66" s="33">
        <f t="shared" si="2"/>
        <v>0</v>
      </c>
      <c r="E66" s="32"/>
      <c r="F66" s="46" t="s">
        <v>64</v>
      </c>
      <c r="G66" s="49"/>
      <c r="H66" s="50"/>
      <c r="I66">
        <f t="shared" si="1"/>
        <v>0</v>
      </c>
    </row>
    <row r="67" spans="1:9" x14ac:dyDescent="0.2">
      <c r="A67" s="46" t="s">
        <v>65</v>
      </c>
      <c r="B67" s="47"/>
      <c r="C67" s="48"/>
      <c r="D67" s="33">
        <f t="shared" si="2"/>
        <v>0</v>
      </c>
      <c r="E67" s="32"/>
      <c r="F67" s="46" t="s">
        <v>65</v>
      </c>
      <c r="G67" s="49"/>
      <c r="H67" s="50"/>
      <c r="I67">
        <f t="shared" si="1"/>
        <v>0</v>
      </c>
    </row>
    <row r="68" spans="1:9" x14ac:dyDescent="0.2">
      <c r="A68" s="46" t="s">
        <v>66</v>
      </c>
      <c r="B68" s="47"/>
      <c r="C68" s="48"/>
      <c r="D68" s="33">
        <f t="shared" si="2"/>
        <v>0</v>
      </c>
      <c r="E68" s="32"/>
      <c r="F68" s="46" t="s">
        <v>66</v>
      </c>
      <c r="G68" s="49"/>
      <c r="H68" s="50"/>
      <c r="I68">
        <f t="shared" si="1"/>
        <v>0</v>
      </c>
    </row>
    <row r="69" spans="1:9" x14ac:dyDescent="0.2">
      <c r="A69" s="46" t="s">
        <v>67</v>
      </c>
      <c r="B69" s="47"/>
      <c r="C69" s="48"/>
      <c r="D69" s="33">
        <f t="shared" si="2"/>
        <v>0</v>
      </c>
      <c r="E69" s="32"/>
      <c r="F69" s="46" t="s">
        <v>67</v>
      </c>
      <c r="G69" s="49"/>
      <c r="H69" s="50"/>
      <c r="I69">
        <f t="shared" si="1"/>
        <v>0</v>
      </c>
    </row>
    <row r="70" spans="1:9" x14ac:dyDescent="0.2">
      <c r="A70" s="46" t="s">
        <v>68</v>
      </c>
      <c r="B70" s="47"/>
      <c r="C70" s="48"/>
      <c r="D70" s="33">
        <f t="shared" si="2"/>
        <v>0</v>
      </c>
      <c r="E70" s="32"/>
      <c r="F70" s="46" t="s">
        <v>68</v>
      </c>
      <c r="G70" s="49"/>
      <c r="H70" s="50"/>
      <c r="I70">
        <f t="shared" si="1"/>
        <v>0</v>
      </c>
    </row>
    <row r="71" spans="1:9" x14ac:dyDescent="0.2">
      <c r="A71" s="46" t="s">
        <v>69</v>
      </c>
      <c r="B71" s="47"/>
      <c r="C71" s="48"/>
      <c r="D71" s="33">
        <f t="shared" si="2"/>
        <v>0</v>
      </c>
      <c r="E71" s="32"/>
      <c r="F71" s="46" t="s">
        <v>69</v>
      </c>
      <c r="G71" s="49"/>
      <c r="H71" s="50"/>
      <c r="I71">
        <f t="shared" si="1"/>
        <v>0</v>
      </c>
    </row>
    <row r="72" spans="1:9" x14ac:dyDescent="0.2">
      <c r="A72" s="46" t="s">
        <v>70</v>
      </c>
      <c r="B72" s="47"/>
      <c r="C72" s="48"/>
      <c r="D72" s="33">
        <f t="shared" si="2"/>
        <v>0</v>
      </c>
      <c r="E72" s="32"/>
      <c r="F72" s="46" t="s">
        <v>70</v>
      </c>
      <c r="G72" s="49"/>
      <c r="H72" s="50"/>
      <c r="I72">
        <f t="shared" si="1"/>
        <v>0</v>
      </c>
    </row>
    <row r="73" spans="1:9" x14ac:dyDescent="0.2">
      <c r="A73" s="46" t="s">
        <v>71</v>
      </c>
      <c r="B73" s="47"/>
      <c r="C73" s="48"/>
      <c r="D73" s="33">
        <f t="shared" si="2"/>
        <v>0</v>
      </c>
      <c r="E73" s="32"/>
      <c r="F73" s="46" t="s">
        <v>71</v>
      </c>
      <c r="G73" s="49"/>
      <c r="H73" s="50"/>
      <c r="I73">
        <f t="shared" si="1"/>
        <v>0</v>
      </c>
    </row>
    <row r="74" spans="1:9" x14ac:dyDescent="0.2">
      <c r="A74" s="46" t="s">
        <v>72</v>
      </c>
      <c r="B74" s="47"/>
      <c r="C74" s="48"/>
      <c r="D74" s="33">
        <f t="shared" si="2"/>
        <v>0</v>
      </c>
      <c r="E74" s="32"/>
      <c r="F74" s="46" t="s">
        <v>72</v>
      </c>
      <c r="G74" s="49"/>
      <c r="H74" s="50"/>
      <c r="I74">
        <f t="shared" si="1"/>
        <v>0</v>
      </c>
    </row>
    <row r="75" spans="1:9" x14ac:dyDescent="0.2">
      <c r="A75" s="46" t="s">
        <v>73</v>
      </c>
      <c r="B75" s="47"/>
      <c r="C75" s="48"/>
      <c r="D75" s="33">
        <f t="shared" si="2"/>
        <v>0</v>
      </c>
      <c r="E75" s="32"/>
      <c r="F75" s="46" t="s">
        <v>73</v>
      </c>
      <c r="G75" s="49"/>
      <c r="H75" s="50"/>
      <c r="I75">
        <f t="shared" si="1"/>
        <v>0</v>
      </c>
    </row>
    <row r="76" spans="1:9" x14ac:dyDescent="0.2">
      <c r="A76" s="46" t="s">
        <v>74</v>
      </c>
      <c r="B76" s="47"/>
      <c r="C76" s="48"/>
      <c r="D76" s="33">
        <f t="shared" si="2"/>
        <v>0</v>
      </c>
      <c r="E76" s="32"/>
      <c r="F76" s="46" t="s">
        <v>74</v>
      </c>
      <c r="G76" s="49"/>
      <c r="H76" s="50"/>
      <c r="I76">
        <f t="shared" si="1"/>
        <v>0</v>
      </c>
    </row>
    <row r="77" spans="1:9" x14ac:dyDescent="0.2">
      <c r="A77" s="46" t="s">
        <v>75</v>
      </c>
      <c r="B77" s="47"/>
      <c r="C77" s="48"/>
      <c r="D77" s="33">
        <f t="shared" si="2"/>
        <v>0</v>
      </c>
      <c r="E77" s="32"/>
      <c r="F77" s="46" t="s">
        <v>75</v>
      </c>
      <c r="G77" s="49"/>
      <c r="H77" s="50"/>
      <c r="I77">
        <f t="shared" si="1"/>
        <v>0</v>
      </c>
    </row>
    <row r="78" spans="1:9" x14ac:dyDescent="0.2">
      <c r="A78" s="46" t="s">
        <v>76</v>
      </c>
      <c r="B78" s="47"/>
      <c r="C78" s="48"/>
      <c r="D78" s="33">
        <f t="shared" si="2"/>
        <v>0</v>
      </c>
      <c r="E78" s="32"/>
      <c r="F78" s="46" t="s">
        <v>76</v>
      </c>
      <c r="G78" s="49"/>
      <c r="H78" s="50"/>
      <c r="I78">
        <f t="shared" si="1"/>
        <v>0</v>
      </c>
    </row>
    <row r="79" spans="1:9" x14ac:dyDescent="0.2">
      <c r="A79" s="46" t="s">
        <v>77</v>
      </c>
      <c r="B79" s="47"/>
      <c r="C79" s="48"/>
      <c r="D79" s="33">
        <f t="shared" si="2"/>
        <v>0</v>
      </c>
      <c r="E79" s="32"/>
      <c r="F79" s="46" t="s">
        <v>77</v>
      </c>
      <c r="G79" s="49"/>
      <c r="H79" s="50"/>
      <c r="I79">
        <f t="shared" si="1"/>
        <v>0</v>
      </c>
    </row>
    <row r="80" spans="1:9" x14ac:dyDescent="0.2">
      <c r="A80" s="46" t="s">
        <v>78</v>
      </c>
      <c r="B80" s="47"/>
      <c r="C80" s="48"/>
      <c r="D80" s="33">
        <f t="shared" si="2"/>
        <v>0</v>
      </c>
      <c r="E80" s="32"/>
      <c r="F80" s="46" t="s">
        <v>78</v>
      </c>
      <c r="G80" s="49"/>
      <c r="H80" s="50"/>
      <c r="I80">
        <f t="shared" si="1"/>
        <v>0</v>
      </c>
    </row>
    <row r="81" spans="1:9" x14ac:dyDescent="0.2">
      <c r="A81" s="46" t="s">
        <v>79</v>
      </c>
      <c r="B81" s="47"/>
      <c r="C81" s="48"/>
      <c r="D81" s="33">
        <f t="shared" si="2"/>
        <v>0</v>
      </c>
      <c r="E81" s="32"/>
      <c r="F81" s="46" t="s">
        <v>79</v>
      </c>
      <c r="G81" s="49"/>
      <c r="H81" s="50"/>
      <c r="I81">
        <f t="shared" si="1"/>
        <v>0</v>
      </c>
    </row>
    <row r="82" spans="1:9" x14ac:dyDescent="0.2">
      <c r="A82" s="46" t="s">
        <v>80</v>
      </c>
      <c r="B82" s="47"/>
      <c r="C82" s="48"/>
      <c r="D82" s="33">
        <f t="shared" si="2"/>
        <v>0</v>
      </c>
      <c r="E82" s="32"/>
      <c r="F82" s="46" t="s">
        <v>80</v>
      </c>
      <c r="G82" s="49"/>
      <c r="H82" s="50"/>
      <c r="I82">
        <f t="shared" si="1"/>
        <v>0</v>
      </c>
    </row>
    <row r="83" spans="1:9" x14ac:dyDescent="0.2">
      <c r="A83" s="46" t="s">
        <v>81</v>
      </c>
      <c r="B83" s="47"/>
      <c r="C83" s="48"/>
      <c r="D83" s="33">
        <f t="shared" si="2"/>
        <v>0</v>
      </c>
      <c r="E83" s="32"/>
      <c r="F83" s="46" t="s">
        <v>81</v>
      </c>
      <c r="G83" s="49"/>
      <c r="H83" s="50"/>
      <c r="I83">
        <f t="shared" si="1"/>
        <v>0</v>
      </c>
    </row>
    <row r="84" spans="1:9" x14ac:dyDescent="0.2">
      <c r="A84" s="46" t="s">
        <v>82</v>
      </c>
      <c r="B84" s="47"/>
      <c r="C84" s="48"/>
      <c r="D84" s="33">
        <f t="shared" si="2"/>
        <v>0</v>
      </c>
      <c r="E84" s="32"/>
      <c r="F84" s="46" t="s">
        <v>82</v>
      </c>
      <c r="G84" s="49"/>
      <c r="H84" s="50"/>
      <c r="I84">
        <f t="shared" si="1"/>
        <v>0</v>
      </c>
    </row>
    <row r="85" spans="1:9" x14ac:dyDescent="0.2">
      <c r="A85" s="46" t="s">
        <v>83</v>
      </c>
      <c r="B85" s="47"/>
      <c r="C85" s="48"/>
      <c r="D85" s="33">
        <f t="shared" si="2"/>
        <v>0</v>
      </c>
      <c r="E85" s="32"/>
      <c r="F85" s="46" t="s">
        <v>83</v>
      </c>
      <c r="G85" s="49"/>
      <c r="H85" s="50"/>
      <c r="I85">
        <f t="shared" si="1"/>
        <v>0</v>
      </c>
    </row>
    <row r="86" spans="1:9" x14ac:dyDescent="0.2">
      <c r="A86" s="46" t="s">
        <v>84</v>
      </c>
      <c r="B86" s="47"/>
      <c r="C86" s="48"/>
      <c r="D86" s="33">
        <f t="shared" si="2"/>
        <v>0</v>
      </c>
      <c r="E86" s="32"/>
      <c r="F86" s="46" t="s">
        <v>84</v>
      </c>
      <c r="G86" s="49"/>
      <c r="H86" s="50"/>
      <c r="I86">
        <f t="shared" si="1"/>
        <v>0</v>
      </c>
    </row>
    <row r="87" spans="1:9" x14ac:dyDescent="0.2">
      <c r="A87" s="46" t="s">
        <v>85</v>
      </c>
      <c r="B87" s="47"/>
      <c r="C87" s="48"/>
      <c r="D87" s="33">
        <f t="shared" si="2"/>
        <v>0</v>
      </c>
      <c r="E87" s="32"/>
      <c r="F87" s="46" t="s">
        <v>85</v>
      </c>
      <c r="G87" s="49"/>
      <c r="H87" s="50"/>
      <c r="I87">
        <f t="shared" si="1"/>
        <v>0</v>
      </c>
    </row>
    <row r="88" spans="1:9" x14ac:dyDescent="0.2">
      <c r="A88" s="46" t="s">
        <v>86</v>
      </c>
      <c r="B88" s="47"/>
      <c r="C88" s="48"/>
      <c r="D88" s="33">
        <f t="shared" si="2"/>
        <v>0</v>
      </c>
      <c r="E88" s="32"/>
      <c r="F88" s="46" t="s">
        <v>86</v>
      </c>
      <c r="G88" s="49"/>
      <c r="H88" s="50"/>
      <c r="I88">
        <f t="shared" si="1"/>
        <v>0</v>
      </c>
    </row>
    <row r="89" spans="1:9" x14ac:dyDescent="0.2">
      <c r="A89" s="46" t="s">
        <v>87</v>
      </c>
      <c r="B89" s="47"/>
      <c r="C89" s="48"/>
      <c r="D89" s="33">
        <f t="shared" si="2"/>
        <v>0</v>
      </c>
      <c r="E89" s="32"/>
      <c r="F89" s="46" t="s">
        <v>87</v>
      </c>
      <c r="G89" s="49"/>
      <c r="H89" s="50"/>
      <c r="I89">
        <f t="shared" si="1"/>
        <v>0</v>
      </c>
    </row>
    <row r="90" spans="1:9" x14ac:dyDescent="0.2">
      <c r="A90" s="46" t="s">
        <v>88</v>
      </c>
      <c r="B90" s="47"/>
      <c r="C90" s="48"/>
      <c r="D90" s="33">
        <f t="shared" si="2"/>
        <v>0</v>
      </c>
      <c r="E90" s="32"/>
      <c r="F90" s="46" t="s">
        <v>88</v>
      </c>
      <c r="G90" s="49"/>
      <c r="H90" s="50"/>
      <c r="I90">
        <f t="shared" si="1"/>
        <v>0</v>
      </c>
    </row>
    <row r="91" spans="1:9" x14ac:dyDescent="0.2">
      <c r="A91" s="46" t="s">
        <v>89</v>
      </c>
      <c r="B91" s="47"/>
      <c r="C91" s="48"/>
      <c r="D91" s="33">
        <f t="shared" si="2"/>
        <v>0</v>
      </c>
      <c r="E91" s="32"/>
      <c r="F91" s="46" t="s">
        <v>89</v>
      </c>
      <c r="G91" s="49"/>
      <c r="H91" s="50"/>
      <c r="I91">
        <f t="shared" si="1"/>
        <v>0</v>
      </c>
    </row>
    <row r="92" spans="1:9" x14ac:dyDescent="0.2">
      <c r="A92" s="46" t="s">
        <v>90</v>
      </c>
      <c r="B92" s="47"/>
      <c r="C92" s="48"/>
      <c r="D92" s="33">
        <f t="shared" si="2"/>
        <v>0</v>
      </c>
      <c r="E92" s="32"/>
      <c r="F92" s="46" t="s">
        <v>90</v>
      </c>
      <c r="G92" s="49"/>
      <c r="H92" s="50"/>
      <c r="I92">
        <f t="shared" si="1"/>
        <v>0</v>
      </c>
    </row>
    <row r="93" spans="1:9" x14ac:dyDescent="0.2">
      <c r="A93" s="46" t="s">
        <v>91</v>
      </c>
      <c r="B93" s="47"/>
      <c r="C93" s="48"/>
      <c r="D93" s="33">
        <f t="shared" si="2"/>
        <v>0</v>
      </c>
      <c r="E93" s="32"/>
      <c r="F93" s="46" t="s">
        <v>91</v>
      </c>
      <c r="G93" s="49"/>
      <c r="H93" s="50"/>
      <c r="I93">
        <f t="shared" si="1"/>
        <v>0</v>
      </c>
    </row>
    <row r="94" spans="1:9" x14ac:dyDescent="0.2">
      <c r="A94" s="46" t="s">
        <v>92</v>
      </c>
      <c r="B94" s="47"/>
      <c r="C94" s="48"/>
      <c r="D94" s="33">
        <f t="shared" si="2"/>
        <v>0</v>
      </c>
      <c r="E94" s="32"/>
      <c r="F94" s="46" t="s">
        <v>92</v>
      </c>
      <c r="G94" s="49"/>
      <c r="H94" s="50"/>
      <c r="I94">
        <f t="shared" si="1"/>
        <v>0</v>
      </c>
    </row>
    <row r="95" spans="1:9" x14ac:dyDescent="0.2">
      <c r="A95" s="46" t="s">
        <v>93</v>
      </c>
      <c r="B95" s="47"/>
      <c r="C95" s="48"/>
      <c r="D95" s="33">
        <f t="shared" si="2"/>
        <v>0</v>
      </c>
      <c r="E95" s="32"/>
      <c r="F95" s="46" t="s">
        <v>93</v>
      </c>
      <c r="G95" s="49"/>
      <c r="H95" s="50"/>
      <c r="I95">
        <f t="shared" si="1"/>
        <v>0</v>
      </c>
    </row>
    <row r="96" spans="1:9" x14ac:dyDescent="0.2">
      <c r="A96" s="46" t="s">
        <v>94</v>
      </c>
      <c r="B96" s="47"/>
      <c r="C96" s="48"/>
      <c r="D96" s="33">
        <f t="shared" si="2"/>
        <v>0</v>
      </c>
      <c r="E96" s="32"/>
      <c r="F96" s="46" t="s">
        <v>94</v>
      </c>
      <c r="G96" s="49"/>
      <c r="H96" s="50"/>
      <c r="I96">
        <f t="shared" si="1"/>
        <v>0</v>
      </c>
    </row>
    <row r="97" spans="1:17" x14ac:dyDescent="0.2">
      <c r="A97" s="46" t="s">
        <v>41</v>
      </c>
      <c r="B97" s="47"/>
      <c r="C97" s="48"/>
      <c r="D97" s="33">
        <f t="shared" si="2"/>
        <v>0</v>
      </c>
      <c r="E97" s="32"/>
      <c r="F97" s="46" t="s">
        <v>95</v>
      </c>
      <c r="G97" s="49"/>
      <c r="H97" s="50"/>
      <c r="I97">
        <f t="shared" si="1"/>
        <v>0</v>
      </c>
      <c r="K97" s="11"/>
      <c r="L97" s="11"/>
      <c r="M97" s="11"/>
      <c r="N97" s="11"/>
      <c r="O97" s="11"/>
      <c r="P97" s="11"/>
      <c r="Q97" s="11"/>
    </row>
    <row r="98" spans="1:17" x14ac:dyDescent="0.2">
      <c r="A98" s="13"/>
      <c r="B98" s="1"/>
      <c r="C98" s="14"/>
      <c r="D98" s="1"/>
      <c r="F98" s="13"/>
      <c r="G98" s="1"/>
      <c r="H98" s="14"/>
      <c r="I98" s="1"/>
      <c r="K98" s="11"/>
      <c r="L98" s="11"/>
      <c r="M98" s="11"/>
      <c r="N98" s="11"/>
      <c r="O98" s="11"/>
      <c r="P98" s="11"/>
      <c r="Q98" s="11"/>
    </row>
    <row r="99" spans="1:17" x14ac:dyDescent="0.2">
      <c r="A99" s="15" t="s">
        <v>0</v>
      </c>
      <c r="B99" s="16">
        <f>SUM(B22:B98)</f>
        <v>0</v>
      </c>
      <c r="C99" s="17">
        <f>COUNT(C22:C97)</f>
        <v>0</v>
      </c>
      <c r="D99" s="3">
        <f>SUM(D22:D98)</f>
        <v>0</v>
      </c>
      <c r="F99" s="15" t="s">
        <v>0</v>
      </c>
      <c r="G99" s="16">
        <f>SUM(G22:G98)</f>
        <v>0</v>
      </c>
      <c r="H99" s="17">
        <f>COUNT(H22:H97)</f>
        <v>0</v>
      </c>
      <c r="I99" s="3">
        <f>SUM(I22:I98)</f>
        <v>0</v>
      </c>
      <c r="K99" s="10"/>
      <c r="L99" s="10"/>
      <c r="M99" s="10"/>
      <c r="N99" s="10"/>
      <c r="O99" s="10"/>
      <c r="P99" s="10"/>
      <c r="Q99" s="10"/>
    </row>
    <row r="100" spans="1:17" x14ac:dyDescent="0.2">
      <c r="A100" s="18"/>
      <c r="B100" s="19"/>
      <c r="C100" s="20"/>
      <c r="F100" s="18"/>
      <c r="G100" s="19"/>
      <c r="H100" s="20"/>
    </row>
    <row r="101" spans="1:17" x14ac:dyDescent="0.2">
      <c r="A101" s="15"/>
      <c r="B101" s="19"/>
      <c r="C101" s="20"/>
      <c r="F101" s="18"/>
      <c r="G101" s="19"/>
      <c r="H101" s="20"/>
    </row>
    <row r="102" spans="1:17" x14ac:dyDescent="0.2">
      <c r="A102" s="42" t="s">
        <v>30</v>
      </c>
      <c r="B102" s="43" t="s">
        <v>37</v>
      </c>
      <c r="C102" s="53" t="s">
        <v>31</v>
      </c>
      <c r="D102" s="70"/>
      <c r="E102" s="32"/>
      <c r="F102" s="42" t="s">
        <v>30</v>
      </c>
      <c r="G102" s="43" t="s">
        <v>37</v>
      </c>
      <c r="H102" s="53" t="s">
        <v>31</v>
      </c>
      <c r="I102" s="73"/>
    </row>
    <row r="103" spans="1:17" x14ac:dyDescent="0.2">
      <c r="A103" s="46" t="s">
        <v>1</v>
      </c>
      <c r="B103" s="54"/>
      <c r="C103" s="55"/>
      <c r="D103" s="33"/>
      <c r="E103" s="32"/>
      <c r="F103" s="46" t="s">
        <v>1</v>
      </c>
      <c r="G103" s="56"/>
      <c r="H103" s="57"/>
    </row>
    <row r="104" spans="1:17" x14ac:dyDescent="0.2">
      <c r="A104" s="46" t="s">
        <v>2</v>
      </c>
      <c r="B104" s="54"/>
      <c r="C104" s="55"/>
      <c r="D104" s="33"/>
      <c r="E104" s="32"/>
      <c r="F104" s="46" t="s">
        <v>2</v>
      </c>
      <c r="G104" s="56"/>
      <c r="H104" s="57"/>
    </row>
    <row r="105" spans="1:17" x14ac:dyDescent="0.2">
      <c r="A105" s="46" t="s">
        <v>3</v>
      </c>
      <c r="B105" s="54"/>
      <c r="C105" s="55"/>
      <c r="D105" s="33"/>
      <c r="E105" s="32"/>
      <c r="F105" s="46" t="s">
        <v>3</v>
      </c>
      <c r="G105" s="56"/>
      <c r="H105" s="57"/>
    </row>
    <row r="106" spans="1:17" x14ac:dyDescent="0.2">
      <c r="A106" s="46" t="s">
        <v>4</v>
      </c>
      <c r="B106" s="54"/>
      <c r="C106" s="55"/>
      <c r="D106" s="33"/>
      <c r="E106" s="32"/>
      <c r="F106" s="46" t="s">
        <v>4</v>
      </c>
      <c r="G106" s="56"/>
      <c r="H106" s="57"/>
    </row>
    <row r="107" spans="1:17" x14ac:dyDescent="0.2">
      <c r="A107" s="46" t="s">
        <v>5</v>
      </c>
      <c r="B107" s="54"/>
      <c r="C107" s="55"/>
      <c r="D107" s="33"/>
      <c r="E107" s="32"/>
      <c r="F107" s="46" t="s">
        <v>5</v>
      </c>
      <c r="G107" s="56"/>
      <c r="H107" s="57"/>
    </row>
    <row r="108" spans="1:17" x14ac:dyDescent="0.2">
      <c r="A108" s="46" t="s">
        <v>6</v>
      </c>
      <c r="B108" s="54"/>
      <c r="C108" s="55"/>
      <c r="D108" s="33"/>
      <c r="E108" s="32"/>
      <c r="F108" s="46" t="s">
        <v>6</v>
      </c>
      <c r="G108" s="56"/>
      <c r="H108" s="57"/>
    </row>
    <row r="109" spans="1:17" x14ac:dyDescent="0.2">
      <c r="A109" s="46" t="s">
        <v>7</v>
      </c>
      <c r="B109" s="58"/>
      <c r="C109" s="55"/>
      <c r="D109" s="33"/>
      <c r="E109" s="32"/>
      <c r="F109" s="46" t="s">
        <v>7</v>
      </c>
      <c r="G109" s="49"/>
      <c r="H109" s="57"/>
    </row>
    <row r="110" spans="1:17" x14ac:dyDescent="0.2">
      <c r="A110" s="46" t="s">
        <v>8</v>
      </c>
      <c r="B110" s="58"/>
      <c r="C110" s="55"/>
      <c r="D110" s="33"/>
      <c r="E110" s="32"/>
      <c r="F110" s="46" t="s">
        <v>8</v>
      </c>
      <c r="G110" s="49"/>
      <c r="H110" s="57"/>
    </row>
    <row r="111" spans="1:17" x14ac:dyDescent="0.2">
      <c r="A111" s="46" t="s">
        <v>9</v>
      </c>
      <c r="B111" s="58"/>
      <c r="C111" s="55"/>
      <c r="D111" s="33"/>
      <c r="E111" s="32"/>
      <c r="F111" s="46" t="s">
        <v>9</v>
      </c>
      <c r="G111" s="49"/>
      <c r="H111" s="57"/>
    </row>
    <row r="112" spans="1:17" x14ac:dyDescent="0.2">
      <c r="A112" s="46" t="s">
        <v>10</v>
      </c>
      <c r="B112" s="58"/>
      <c r="C112" s="55"/>
      <c r="D112" s="33"/>
      <c r="E112" s="32"/>
      <c r="F112" s="46" t="s">
        <v>10</v>
      </c>
      <c r="G112" s="49"/>
      <c r="H112" s="57"/>
    </row>
    <row r="113" spans="1:9" x14ac:dyDescent="0.2">
      <c r="A113" s="46" t="s">
        <v>11</v>
      </c>
      <c r="B113" s="58"/>
      <c r="C113" s="55"/>
      <c r="D113" s="33"/>
      <c r="E113" s="32"/>
      <c r="F113" s="46" t="s">
        <v>11</v>
      </c>
      <c r="G113" s="49"/>
      <c r="H113" s="57"/>
    </row>
    <row r="114" spans="1:9" x14ac:dyDescent="0.2">
      <c r="A114" s="46" t="s">
        <v>12</v>
      </c>
      <c r="B114" s="58"/>
      <c r="C114" s="55"/>
      <c r="D114" s="33"/>
      <c r="E114" s="32"/>
      <c r="F114" s="46" t="s">
        <v>12</v>
      </c>
      <c r="G114" s="49"/>
      <c r="H114" s="57"/>
    </row>
    <row r="115" spans="1:9" x14ac:dyDescent="0.2">
      <c r="A115" s="46" t="s">
        <v>13</v>
      </c>
      <c r="B115" s="58"/>
      <c r="C115" s="55"/>
      <c r="D115" s="33"/>
      <c r="E115" s="32"/>
      <c r="F115" s="46" t="s">
        <v>13</v>
      </c>
      <c r="G115" s="49"/>
      <c r="H115" s="57"/>
    </row>
    <row r="116" spans="1:9" x14ac:dyDescent="0.2">
      <c r="A116" s="46" t="s">
        <v>14</v>
      </c>
      <c r="B116" s="58"/>
      <c r="C116" s="55"/>
      <c r="D116" s="33"/>
      <c r="E116" s="32"/>
      <c r="F116" s="46" t="s">
        <v>14</v>
      </c>
      <c r="G116" s="49"/>
      <c r="H116" s="57"/>
    </row>
    <row r="117" spans="1:9" x14ac:dyDescent="0.2">
      <c r="A117" s="46" t="s">
        <v>15</v>
      </c>
      <c r="B117" s="58"/>
      <c r="C117" s="55"/>
      <c r="D117" s="33"/>
      <c r="E117" s="32"/>
      <c r="F117" s="46" t="s">
        <v>15</v>
      </c>
      <c r="G117" s="49"/>
      <c r="H117" s="57"/>
    </row>
    <row r="118" spans="1:9" x14ac:dyDescent="0.2">
      <c r="A118" s="46" t="s">
        <v>16</v>
      </c>
      <c r="B118" s="58"/>
      <c r="C118" s="55"/>
      <c r="D118" s="33"/>
      <c r="E118" s="32"/>
      <c r="F118" s="46" t="s">
        <v>16</v>
      </c>
      <c r="G118" s="49"/>
      <c r="H118" s="57"/>
    </row>
    <row r="119" spans="1:9" x14ac:dyDescent="0.2">
      <c r="A119" s="46" t="s">
        <v>17</v>
      </c>
      <c r="B119" s="58"/>
      <c r="C119" s="62"/>
      <c r="D119" s="33"/>
      <c r="E119" s="32"/>
      <c r="F119" s="46" t="s">
        <v>17</v>
      </c>
      <c r="G119" s="49"/>
      <c r="H119" s="57"/>
    </row>
    <row r="120" spans="1:9" x14ac:dyDescent="0.2">
      <c r="A120" s="46" t="s">
        <v>18</v>
      </c>
      <c r="B120" s="58"/>
      <c r="C120" s="62"/>
      <c r="D120" s="33"/>
      <c r="E120" s="32"/>
      <c r="F120" s="46" t="s">
        <v>18</v>
      </c>
      <c r="G120" s="49"/>
      <c r="H120" s="57"/>
    </row>
    <row r="121" spans="1:9" x14ac:dyDescent="0.2">
      <c r="A121" s="46" t="s">
        <v>19</v>
      </c>
      <c r="B121" s="58"/>
      <c r="C121" s="62"/>
      <c r="D121" s="33"/>
      <c r="E121" s="32"/>
      <c r="F121" s="46" t="s">
        <v>19</v>
      </c>
      <c r="G121" s="49"/>
      <c r="H121" s="57"/>
    </row>
    <row r="122" spans="1:9" x14ac:dyDescent="0.2">
      <c r="A122" s="46" t="s">
        <v>20</v>
      </c>
      <c r="B122" s="58"/>
      <c r="C122" s="62"/>
      <c r="D122" s="33"/>
      <c r="E122" s="32"/>
      <c r="F122" s="46" t="s">
        <v>20</v>
      </c>
      <c r="G122" s="49"/>
      <c r="H122" s="57"/>
    </row>
    <row r="123" spans="1:9" x14ac:dyDescent="0.2">
      <c r="A123" s="46" t="s">
        <v>21</v>
      </c>
      <c r="B123" s="58"/>
      <c r="C123" s="62"/>
      <c r="D123" s="33"/>
      <c r="E123" s="32"/>
      <c r="F123" s="46" t="s">
        <v>21</v>
      </c>
      <c r="G123" s="49"/>
      <c r="H123" s="57"/>
    </row>
    <row r="124" spans="1:9" x14ac:dyDescent="0.2">
      <c r="A124" s="59"/>
      <c r="B124" s="60"/>
      <c r="C124" s="61"/>
      <c r="D124" s="71"/>
      <c r="E124" s="32"/>
      <c r="F124" s="59"/>
      <c r="G124" s="60"/>
      <c r="H124" s="61"/>
      <c r="I124" s="72"/>
    </row>
    <row r="125" spans="1:9" x14ac:dyDescent="0.2">
      <c r="A125" s="15" t="s">
        <v>0</v>
      </c>
      <c r="B125" s="16">
        <f>SUM(B103:B124)</f>
        <v>0</v>
      </c>
      <c r="C125" s="17"/>
      <c r="D125" s="3"/>
      <c r="F125" s="15" t="s">
        <v>0</v>
      </c>
      <c r="G125" s="16">
        <f>SUM(G103:G124)</f>
        <v>0</v>
      </c>
      <c r="H125" s="17"/>
      <c r="I125" s="3"/>
    </row>
    <row r="126" spans="1:9" ht="13.5" thickBot="1" x14ac:dyDescent="0.25">
      <c r="A126" s="18"/>
      <c r="B126" s="19"/>
      <c r="C126" s="20"/>
      <c r="F126" s="18"/>
      <c r="G126" s="19"/>
      <c r="H126" s="20"/>
    </row>
    <row r="127" spans="1:9" ht="15.75" thickBot="1" x14ac:dyDescent="0.25">
      <c r="A127" s="21" t="s">
        <v>29</v>
      </c>
      <c r="B127" s="6" t="e">
        <f>100/(B99+B125)*B125/100</f>
        <v>#DIV/0!</v>
      </c>
      <c r="C127" s="20"/>
      <c r="F127" s="21" t="s">
        <v>29</v>
      </c>
      <c r="G127" s="8" t="e">
        <f>100/(G99+G125)*G125/100</f>
        <v>#DIV/0!</v>
      </c>
      <c r="H127" s="20"/>
    </row>
    <row r="128" spans="1:9" x14ac:dyDescent="0.2">
      <c r="A128" s="18"/>
      <c r="B128" s="19"/>
      <c r="C128" s="20"/>
      <c r="F128" s="18"/>
      <c r="G128" s="19"/>
      <c r="H128" s="20"/>
    </row>
    <row r="129" spans="1:8" x14ac:dyDescent="0.2">
      <c r="A129" s="18"/>
      <c r="B129" s="19"/>
      <c r="C129" s="20"/>
      <c r="F129" s="18"/>
      <c r="G129" s="19"/>
      <c r="H129" s="20"/>
    </row>
    <row r="130" spans="1:8" x14ac:dyDescent="0.2">
      <c r="A130" s="12" t="s">
        <v>42</v>
      </c>
      <c r="B130" s="7">
        <f>B99+B125</f>
        <v>0</v>
      </c>
      <c r="C130" s="14"/>
      <c r="F130" s="12" t="s">
        <v>42</v>
      </c>
      <c r="G130" s="9">
        <f>G99+G125</f>
        <v>0</v>
      </c>
      <c r="H130" s="14"/>
    </row>
  </sheetData>
  <sheetProtection sheet="1" formatCells="0" formatColumns="0" formatRows="0" insertHyperlinks="0" deleteColumns="0" deleteRows="0" selectLockedCells="1" sort="0" autoFilter="0" pivotTables="0"/>
  <protectedRanges>
    <protectedRange password="CC57" sqref="B127 B125 B130 B99:D99 G125 G127 G130 G99:I99 B7:B8 I22:I97 D22:D97" name="Område1"/>
  </protectedRanges>
  <mergeCells count="8">
    <mergeCell ref="B3:C3"/>
    <mergeCell ref="A19:C19"/>
    <mergeCell ref="F19:H19"/>
    <mergeCell ref="B4:C4"/>
    <mergeCell ref="F10:H10"/>
    <mergeCell ref="A17:C17"/>
    <mergeCell ref="A15:C15"/>
    <mergeCell ref="A12:C14"/>
  </mergeCells>
  <phoneticPr fontId="2" type="noConversion"/>
  <dataValidations count="1">
    <dataValidation type="list" allowBlank="1" showInputMessage="1" showErrorMessage="1" sqref="C103:C123 H103:H123" xr:uid="{00000000-0002-0000-0000-000000000000}">
      <formula1>"Pass,Fail"</formula1>
    </dataValidation>
  </dataValidations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Weighted average</vt:lpstr>
    </vt:vector>
  </TitlesOfParts>
  <Company>CTT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A. Hertoft Goldberg</dc:creator>
  <cp:keywords>Vejledning og studieinformation, HE</cp:keywords>
  <cp:lastModifiedBy>Frederikke Kongsted Hansen</cp:lastModifiedBy>
  <cp:lastPrinted>2008-05-20T08:12:35Z</cp:lastPrinted>
  <dcterms:created xsi:type="dcterms:W3CDTF">2007-09-11T11:58:01Z</dcterms:created>
  <dcterms:modified xsi:type="dcterms:W3CDTF">2022-11-22T09:27:22Z</dcterms:modified>
</cp:coreProperties>
</file>